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mc:AlternateContent xmlns:mc="http://schemas.openxmlformats.org/markup-compatibility/2006">
    <mc:Choice Requires="x15">
      <x15ac:absPath xmlns:x15ac="http://schemas.microsoft.com/office/spreadsheetml/2010/11/ac" url="C:\Users\prijatelj\Documents\Mladi raziskovalec\RAZISKAVE\Članki\Članek 7 - CMEA oksično okolje - galvanska\Research data\"/>
    </mc:Choice>
  </mc:AlternateContent>
  <xr:revisionPtr revIDLastSave="0" documentId="13_ncr:1_{51AC671E-D40D-4A14-90AE-01D69AA28564}" xr6:coauthVersionLast="47" xr6:coauthVersionMax="47" xr10:uidLastSave="{00000000-0000-0000-0000-000000000000}"/>
  <bookViews>
    <workbookView xWindow="28680" yWindow="-765" windowWidth="29040" windowHeight="15720" xr2:uid="{00000000-000D-0000-FFFF-FFFF00000000}"/>
  </bookViews>
  <sheets>
    <sheet name="Inventory of dataset - Prijatel"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3" i="4" l="1"/>
  <c r="M3" i="4"/>
  <c r="N10" i="4"/>
  <c r="N11" i="4"/>
  <c r="M10" i="4"/>
  <c r="M11" i="4"/>
  <c r="N8" i="4"/>
  <c r="N9" i="4"/>
  <c r="M8" i="4"/>
  <c r="M9" i="4"/>
  <c r="N6" i="4" l="1"/>
  <c r="N7" i="4"/>
  <c r="M7" i="4"/>
  <c r="M6" i="4"/>
  <c r="N5" i="4"/>
  <c r="M5" i="4"/>
  <c r="N4" i="4"/>
  <c r="M4" i="4"/>
  <c r="P2" i="4" l="1"/>
  <c r="O2" i="4"/>
</calcChain>
</file>

<file path=xl/sharedStrings.xml><?xml version="1.0" encoding="utf-8"?>
<sst xmlns="http://schemas.openxmlformats.org/spreadsheetml/2006/main" count="187" uniqueCount="92">
  <si>
    <t>Resource type</t>
  </si>
  <si>
    <t>Creator</t>
  </si>
  <si>
    <t>Contributors</t>
  </si>
  <si>
    <t>Software used to create the file</t>
  </si>
  <si>
    <t>File format</t>
  </si>
  <si>
    <t>File size</t>
  </si>
  <si>
    <t>Dissemination</t>
  </si>
  <si>
    <t>Access</t>
  </si>
  <si>
    <t>File name</t>
  </si>
  <si>
    <t>Data origin and method</t>
  </si>
  <si>
    <t>Necessary software to access the data</t>
  </si>
  <si>
    <t>Permanent identifier</t>
  </si>
  <si>
    <t>Other</t>
  </si>
  <si>
    <t xml:space="preserve">If confidential, target period and storage repository </t>
  </si>
  <si>
    <t>Description</t>
  </si>
  <si>
    <t>Open</t>
  </si>
  <si>
    <t>N/A</t>
  </si>
  <si>
    <t>This dataset forms the basis of a research paper:</t>
  </si>
  <si>
    <t>Klara Prijatelj</t>
  </si>
  <si>
    <t>Experimental data</t>
  </si>
  <si>
    <t>JPG image</t>
  </si>
  <si>
    <t>Image editor / viewer</t>
  </si>
  <si>
    <t>Text editor</t>
  </si>
  <si>
    <t>TIF image</t>
  </si>
  <si>
    <t>TXT text files</t>
  </si>
  <si>
    <t>*DOI, to be added upon publication</t>
  </si>
  <si>
    <t>Miha Hren</t>
  </si>
  <si>
    <t>Custom designed ZRA device / CMEA</t>
  </si>
  <si>
    <t>Scientific paper: *Paper, to be added upon publication</t>
  </si>
  <si>
    <t>RAMAN_spectra.zip</t>
  </si>
  <si>
    <t>CMEA-CS-1_RAW-DATA.zip</t>
  </si>
  <si>
    <t>CMEA-CS-3_RAW-DATA.zip</t>
  </si>
  <si>
    <t>LVM text file</t>
  </si>
  <si>
    <t>Custom computer software for acquisition</t>
  </si>
  <si>
    <t>CMEA-CS-1 sensor</t>
  </si>
  <si>
    <t>CMEA-CS-3 sensor</t>
  </si>
  <si>
    <t>Figure 2, Figure 4</t>
  </si>
  <si>
    <t>Sara Šadl</t>
  </si>
  <si>
    <t>EasyTOM XL Ultra system</t>
  </si>
  <si>
    <t>EasyTOM XL Ultra system / microCT reconstructed volumetric image</t>
  </si>
  <si>
    <t>/</t>
  </si>
  <si>
    <t>Table 1</t>
  </si>
  <si>
    <t>Figure 6, Figure 8, Table 2</t>
  </si>
  <si>
    <t>FE-SEM_analysis.zip</t>
  </si>
  <si>
    <t>Aleš Nagode</t>
  </si>
  <si>
    <t>FE-SEM_images.zip</t>
  </si>
  <si>
    <t>CMEA-CS-1 sensor, CMEA-CS-3 sensor</t>
  </si>
  <si>
    <t>Figure 3, Figure 4, Figure 7, Figure 8</t>
  </si>
  <si>
    <t>Tadeja Kosec</t>
  </si>
  <si>
    <t>JOEL JSM-IT500 electron microscope / Aztec Live Advanced Ultim 65 EDXS detector</t>
  </si>
  <si>
    <t>Figure 8, Figure 10</t>
  </si>
  <si>
    <t>SEM_images.zip</t>
  </si>
  <si>
    <t>SEM_analysis.zip</t>
  </si>
  <si>
    <t>Photograph / optical image (Horiba Jobin Yvon LabRAM HR800 Raman spectrometer )</t>
  </si>
  <si>
    <t>Horiba Jobin Yvon LabRAM HR800 Raman spectrometer / Olympus BXFM optical microscope</t>
  </si>
  <si>
    <t xml:space="preserve">Horiba Jobin Yvon LabRAM HR800 Raman spectrometer </t>
  </si>
  <si>
    <t>Horiba Jobin Yvon LabRAM HR800 Raman spectrometer / NGSLabSpec</t>
  </si>
  <si>
    <t>Figure 3, Figure 5, Figure 7, Figure 9</t>
  </si>
  <si>
    <t>Figure 3</t>
  </si>
  <si>
    <t>Figure_1.jpg</t>
  </si>
  <si>
    <t>Image</t>
  </si>
  <si>
    <t>Figure 1</t>
  </si>
  <si>
    <t>408 KB</t>
  </si>
  <si>
    <t>984 MB</t>
  </si>
  <si>
    <t>1.17 GB</t>
  </si>
  <si>
    <t>20.7 MB</t>
  </si>
  <si>
    <t>2.44 MB</t>
  </si>
  <si>
    <t>56 KB</t>
  </si>
  <si>
    <t>44 KB</t>
  </si>
  <si>
    <t>Image showing a color matrix of the 5x5 grid of CMEA-CS-1 and CMEA-CS-3 sensors.</t>
  </si>
  <si>
    <t>Series of .lvm (text) files representing CMEA measurements on 24 copper electrodes and 1 carbon steel electrode under a bentonite mixture in an oxic environment. Device offsets were calculated from the initial measuring period, and drift offsets were also corrected so that the current sum is zero. Measurement data acquired between 17.8.2025 and 18.8.2025 were discarded due to electrochemical noise from the power supply network, which compromised the reliability of the results.</t>
  </si>
  <si>
    <t>Series of .lvm (text) files representing CMEA measurements on 22 copper electrodes and 3 carbon steel electrodes under a bentonite mixture in an oxic environment. Device offsets were calculated from the initial measuring period, and drift offsets were also corrected so that the current sum is zero. Measurement data acquired between 26.3.2025 (10:00) and 27.3.2025 (10:00), on 7.4.2025, and between 10.5.2025 (22:00) and 11.5.2025 (15:00) were discarded due to electrochemical noise from the power supply network, which compromised the reliability of the results.</t>
  </si>
  <si>
    <t>Series of .tif files representing SEM images of various copper and carbon steel electrodes in CMEA-CS-1 and CMEA-CS-3 sensors after exposure to a bentonite mixture in an oxic environment.</t>
  </si>
  <si>
    <t>Series of .txt files of Raman spectra to identify the corrosion products formed on different copper and carbon steel electrodes for CMEA-CS-1 and CMEA-CS-3 sensors after exposure to a bentonite mixture in an oxic environment. The .txt files represent different spots on electrodes.</t>
  </si>
  <si>
    <t>Image of Raman spectra of corrosion products formed on the C3 carbon steel electrode in the CMEA-CS-1 sensor after exposure to a bentonite mixture in an oxic environment.</t>
  </si>
  <si>
    <t>ThermoFisher Scientific Quatro S field emission scanning electron microscope / Aztec 5.1 software (Oxford Instruments)</t>
  </si>
  <si>
    <t>Series of .odt files containing EDS analyses for various copper and carbon steel electrodes in CMEA-CS-1 and CMEA-CS-3 sensors after exposure to a bentonite mixture in an oxic environment.</t>
  </si>
  <si>
    <t>Series of .odt files containing EDS analysis for copper electrode C1 in the CMEA-CS-3 sensor after exposure to a bentonite mixture in an oxic environment, and EDS analyses for copper electrodes B1, C1, and D3 in the CMEA-CS-3 sensor after pickling of the corrosion products.</t>
  </si>
  <si>
    <t>Series of .jpg files containing SEM images of copper electrode C1 in the CMEA-CS-3 sensor after exposure to a bentonite mixture in an oxic environment, and SEM images of copper electrodes B1, C1, and D3 in the CMEA-CS-3 sensor after pickling of the corrosion products.</t>
  </si>
  <si>
    <t>Text editor / notepad++</t>
  </si>
  <si>
    <t>ODT text file</t>
  </si>
  <si>
    <t>2.52 MB</t>
  </si>
  <si>
    <t>824 KB</t>
  </si>
  <si>
    <t>Word processor program</t>
  </si>
  <si>
    <t>RAMAN_CMEA-CS-1_El-C3.jpg</t>
  </si>
  <si>
    <t>A coupled multi-electrode array sensor for monitoring galvanic corrosion between copper and steel</t>
  </si>
  <si>
    <t>CMEA-CS-3_microCT.zip</t>
  </si>
  <si>
    <t>Series of .tif (image) files containing raw microCT reconstructed data for the CMEA-CS-3 sensor after exposure to a bentonite mixture in an oxic environment.</t>
  </si>
  <si>
    <t>979 MB</t>
  </si>
  <si>
    <t>1.50 GB</t>
  </si>
  <si>
    <t>CMEA-CS-1_microCT.zip</t>
  </si>
  <si>
    <t>Series of .tif (image) files containing raw microCT reconstructed data for the CMEA-CS-1 sensor after exposure to a bentonite mixture in an oxic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</si>
</sst>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9"/>
      <name val="Arial"/>
      <family val="2"/>
    </font>
    <font>
      <b/>
      <sz val="10"/>
      <name val="Arial"/>
      <family val="2"/>
    </font>
    <font>
      <sz val="11"/>
      <name val="Arial"/>
      <family val="2"/>
    </font>
    <font>
      <b/>
      <i/>
      <sz val="9"/>
      <name val="Arial"/>
      <family val="2"/>
    </font>
    <font>
      <sz val="9"/>
      <color theme="1"/>
      <name val="Arial"/>
      <family val="2"/>
      <charset val="238"/>
    </font>
    <font>
      <sz val="9"/>
      <name val="Arial"/>
      <family val="2"/>
      <charset val="238"/>
    </font>
  </fonts>
  <fills count="2">
    <fill>
      <patternFill patternType="none"/>
    </fill>
    <fill>
      <patternFill patternType="gray125"/>
    </fill>
  </fills>
  <borders count="2">
    <border>
      <left/>
      <right/>
      <top/>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49" fontId="2" fillId="0" borderId="0" xfId="0" applyNumberFormat="1"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4" fillId="0" borderId="0" xfId="0" applyFont="1" applyAlignment="1">
      <alignment vertical="center"/>
    </xf>
    <xf numFmtId="2" fontId="2" fillId="0" borderId="0" xfId="0" applyNumberFormat="1" applyFont="1" applyAlignment="1">
      <alignment horizontal="left" vertical="center"/>
    </xf>
    <xf numFmtId="0" fontId="3" fillId="0" borderId="1" xfId="0" applyFont="1" applyBorder="1" applyAlignment="1">
      <alignment vertical="center" wrapText="1"/>
    </xf>
    <xf numFmtId="0" fontId="5" fillId="0" borderId="0" xfId="0" applyFont="1" applyAlignment="1">
      <alignment vertical="center"/>
    </xf>
    <xf numFmtId="0" fontId="3" fillId="0" borderId="1" xfId="0" applyFont="1" applyBorder="1" applyAlignment="1">
      <alignment horizontal="left" vertical="center" wrapText="1"/>
    </xf>
    <xf numFmtId="0" fontId="6" fillId="0" borderId="0" xfId="0" applyFont="1"/>
    <xf numFmtId="0" fontId="7" fillId="0" borderId="0" xfId="0" applyFont="1" applyAlignment="1">
      <alignment vertical="center"/>
    </xf>
    <xf numFmtId="14" fontId="5"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colors>
    <mruColors>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518"/>
  <sheetViews>
    <sheetView tabSelected="1" zoomScale="145" zoomScaleNormal="145" workbookViewId="0">
      <pane xSplit="1" ySplit="2" topLeftCell="F3" activePane="bottomRight" state="frozen"/>
      <selection pane="topRight" activeCell="B1" sqref="B1"/>
      <selection pane="bottomLeft" activeCell="A2" sqref="A2"/>
      <selection pane="bottomRight" activeCell="I6" sqref="I6"/>
    </sheetView>
  </sheetViews>
  <sheetFormatPr defaultColWidth="9" defaultRowHeight="13.8" x14ac:dyDescent="0.3"/>
  <cols>
    <col min="1" max="1" width="40.109375" style="4" bestFit="1" customWidth="1"/>
    <col min="2" max="2" width="30.5546875" style="4" bestFit="1" customWidth="1"/>
    <col min="3" max="3" width="13.5546875" style="4" customWidth="1"/>
    <col min="4" max="4" width="12.33203125" style="4" bestFit="1" customWidth="1"/>
    <col min="5" max="5" width="54.88671875" style="4" bestFit="1" customWidth="1"/>
    <col min="6" max="6" width="46.44140625" style="4" customWidth="1"/>
    <col min="7" max="7" width="31.5546875" style="4" bestFit="1" customWidth="1"/>
    <col min="8" max="8" width="20.6640625" style="4" bestFit="1" customWidth="1"/>
    <col min="9" max="9" width="20.109375" style="4" customWidth="1"/>
    <col min="10" max="10" width="8.33203125" style="4" bestFit="1" customWidth="1"/>
    <col min="11" max="11" width="7.44140625" style="4" bestFit="1" customWidth="1"/>
    <col min="12" max="12" width="26.88671875" style="4" customWidth="1"/>
    <col min="13" max="13" width="41" style="4" bestFit="1" customWidth="1"/>
    <col min="14" max="14" width="30.6640625" style="4" bestFit="1" customWidth="1"/>
    <col min="15" max="15" width="50.109375" style="4" bestFit="1" customWidth="1"/>
    <col min="16" max="16" width="52.109375" style="4" customWidth="1"/>
    <col min="17" max="17" width="6" style="4" bestFit="1" customWidth="1"/>
    <col min="18" max="18" width="255.6640625" style="4" bestFit="1" customWidth="1"/>
    <col min="19" max="16384" width="9" style="4"/>
  </cols>
  <sheetData>
    <row r="1" spans="1:18" x14ac:dyDescent="0.3">
      <c r="A1" s="7" t="s">
        <v>17</v>
      </c>
      <c r="B1" s="7" t="s">
        <v>85</v>
      </c>
      <c r="C1" s="11" t="s">
        <v>25</v>
      </c>
    </row>
    <row r="2" spans="1:18" s="6" customFormat="1" ht="27" customHeight="1" x14ac:dyDescent="0.3">
      <c r="A2" s="8" t="s">
        <v>8</v>
      </c>
      <c r="B2" s="8" t="s">
        <v>0</v>
      </c>
      <c r="C2" s="8" t="s">
        <v>1</v>
      </c>
      <c r="D2" s="8" t="s">
        <v>2</v>
      </c>
      <c r="E2" s="8" t="s">
        <v>9</v>
      </c>
      <c r="F2" s="8" t="s">
        <v>14</v>
      </c>
      <c r="G2" s="8" t="s">
        <v>3</v>
      </c>
      <c r="H2" s="8" t="s">
        <v>4</v>
      </c>
      <c r="I2" s="8" t="s">
        <v>10</v>
      </c>
      <c r="J2" s="8" t="s">
        <v>5</v>
      </c>
      <c r="K2" s="8" t="s">
        <v>7</v>
      </c>
      <c r="L2" s="8" t="s">
        <v>13</v>
      </c>
      <c r="M2" s="8" t="s">
        <v>6</v>
      </c>
      <c r="N2" s="8" t="s">
        <v>11</v>
      </c>
      <c r="O2" s="6" t="str">
        <f>"Data related to the specimen in paper"</f>
        <v>Data related to the specimen in paper</v>
      </c>
      <c r="P2" s="6" t="str">
        <f>"Data related to the caption (figure, table, equation) in paper "&amp;$C$1</f>
        <v>Data related to the caption (figure, table, equation) in paper *DOI, to be added upon publication</v>
      </c>
      <c r="Q2" s="6" t="s">
        <v>12</v>
      </c>
    </row>
    <row r="3" spans="1:18" s="2" customFormat="1" ht="14.4" customHeight="1" x14ac:dyDescent="0.3">
      <c r="A3" s="2" t="s">
        <v>59</v>
      </c>
      <c r="B3" s="1" t="s">
        <v>60</v>
      </c>
      <c r="C3" s="1" t="s">
        <v>18</v>
      </c>
      <c r="D3" s="1" t="s">
        <v>48</v>
      </c>
      <c r="E3" s="2" t="s">
        <v>27</v>
      </c>
      <c r="F3" s="2" t="s">
        <v>69</v>
      </c>
      <c r="G3" s="2" t="s">
        <v>33</v>
      </c>
      <c r="H3" s="2" t="s">
        <v>20</v>
      </c>
      <c r="I3" s="2" t="s">
        <v>21</v>
      </c>
      <c r="J3" s="2" t="s">
        <v>62</v>
      </c>
      <c r="K3" s="1" t="s">
        <v>15</v>
      </c>
      <c r="L3" s="1" t="s">
        <v>16</v>
      </c>
      <c r="M3" s="5" t="str">
        <f t="shared" ref="M3:M11" si="0">"Scientific paper: "&amp;$B$1</f>
        <v>Scientific paper: A coupled multi-electrode array sensor for monitoring galvanic corrosion between copper and steel</v>
      </c>
      <c r="N3" s="5" t="str">
        <f>$C$1</f>
        <v>*DOI, to be added upon publication</v>
      </c>
      <c r="O3" s="2" t="s">
        <v>46</v>
      </c>
      <c r="P3" s="2" t="s">
        <v>61</v>
      </c>
      <c r="Q3" s="2" t="s">
        <v>16</v>
      </c>
    </row>
    <row r="4" spans="1:18" s="2" customFormat="1" ht="14.4" customHeight="1" x14ac:dyDescent="0.3">
      <c r="A4" s="2" t="s">
        <v>30</v>
      </c>
      <c r="B4" s="1" t="s">
        <v>19</v>
      </c>
      <c r="C4" s="1" t="s">
        <v>18</v>
      </c>
      <c r="D4" s="1" t="s">
        <v>26</v>
      </c>
      <c r="E4" s="2" t="s">
        <v>27</v>
      </c>
      <c r="F4" s="2" t="s">
        <v>70</v>
      </c>
      <c r="G4" s="2" t="s">
        <v>33</v>
      </c>
      <c r="H4" s="2" t="s">
        <v>32</v>
      </c>
      <c r="I4" s="2" t="s">
        <v>79</v>
      </c>
      <c r="J4" s="2" t="s">
        <v>63</v>
      </c>
      <c r="K4" s="1" t="s">
        <v>15</v>
      </c>
      <c r="L4" s="1" t="s">
        <v>16</v>
      </c>
      <c r="M4" s="5" t="str">
        <f t="shared" si="0"/>
        <v>Scientific paper: A coupled multi-electrode array sensor for monitoring galvanic corrosion between copper and steel</v>
      </c>
      <c r="N4" s="5" t="str">
        <f>$C$1</f>
        <v>*DOI, to be added upon publication</v>
      </c>
      <c r="O4" s="2" t="s">
        <v>34</v>
      </c>
      <c r="P4" s="2" t="s">
        <v>36</v>
      </c>
      <c r="Q4" s="2" t="s">
        <v>16</v>
      </c>
    </row>
    <row r="5" spans="1:18" s="2" customFormat="1" ht="14.4" customHeight="1" x14ac:dyDescent="0.3">
      <c r="A5" s="2" t="s">
        <v>31</v>
      </c>
      <c r="B5" s="1" t="s">
        <v>19</v>
      </c>
      <c r="C5" s="1" t="s">
        <v>18</v>
      </c>
      <c r="D5" s="1" t="s">
        <v>26</v>
      </c>
      <c r="E5" s="2" t="s">
        <v>27</v>
      </c>
      <c r="F5" s="2" t="s">
        <v>71</v>
      </c>
      <c r="G5" s="2" t="s">
        <v>33</v>
      </c>
      <c r="H5" s="2" t="s">
        <v>32</v>
      </c>
      <c r="I5" s="2" t="s">
        <v>79</v>
      </c>
      <c r="J5" s="2" t="s">
        <v>64</v>
      </c>
      <c r="K5" s="1" t="s">
        <v>15</v>
      </c>
      <c r="L5" s="1" t="s">
        <v>16</v>
      </c>
      <c r="M5" s="5" t="str">
        <f t="shared" si="0"/>
        <v>Scientific paper: A coupled multi-electrode array sensor for monitoring galvanic corrosion between copper and steel</v>
      </c>
      <c r="N5" s="5" t="str">
        <f>$C$1</f>
        <v>*DOI, to be added upon publication</v>
      </c>
      <c r="O5" s="2" t="s">
        <v>35</v>
      </c>
      <c r="P5" s="2" t="s">
        <v>42</v>
      </c>
      <c r="Q5" s="2" t="s">
        <v>16</v>
      </c>
    </row>
    <row r="6" spans="1:18" s="2" customFormat="1" ht="14.4" customHeight="1" x14ac:dyDescent="0.3">
      <c r="A6" s="2" t="s">
        <v>90</v>
      </c>
      <c r="B6" s="1" t="s">
        <v>19</v>
      </c>
      <c r="C6" s="1" t="s">
        <v>37</v>
      </c>
      <c r="D6" s="1" t="s">
        <v>18</v>
      </c>
      <c r="E6" s="2" t="s">
        <v>39</v>
      </c>
      <c r="F6" s="2" t="s">
        <v>91</v>
      </c>
      <c r="G6" s="2" t="s">
        <v>38</v>
      </c>
      <c r="H6" s="2" t="s">
        <v>23</v>
      </c>
      <c r="I6" s="2" t="s">
        <v>21</v>
      </c>
      <c r="J6" s="2" t="s">
        <v>89</v>
      </c>
      <c r="K6" s="1" t="s">
        <v>15</v>
      </c>
      <c r="L6" s="1" t="s">
        <v>16</v>
      </c>
      <c r="M6" s="5" t="str">
        <f t="shared" si="0"/>
        <v>Scientific paper: A coupled multi-electrode array sensor for monitoring galvanic corrosion between copper and steel</v>
      </c>
      <c r="N6" s="5" t="str">
        <f t="shared" ref="N6:N11" si="1">$C$1</f>
        <v>*DOI, to be added upon publication</v>
      </c>
      <c r="O6" s="2" t="s">
        <v>34</v>
      </c>
      <c r="P6" s="2" t="s">
        <v>40</v>
      </c>
      <c r="Q6" s="2" t="s">
        <v>16</v>
      </c>
    </row>
    <row r="7" spans="1:18" s="2" customFormat="1" ht="14.4" customHeight="1" x14ac:dyDescent="0.3">
      <c r="A7" s="2" t="s">
        <v>86</v>
      </c>
      <c r="B7" s="1" t="s">
        <v>19</v>
      </c>
      <c r="C7" s="1" t="s">
        <v>26</v>
      </c>
      <c r="D7" s="1" t="s">
        <v>18</v>
      </c>
      <c r="E7" s="2" t="s">
        <v>39</v>
      </c>
      <c r="F7" s="2" t="s">
        <v>87</v>
      </c>
      <c r="G7" s="2" t="s">
        <v>38</v>
      </c>
      <c r="H7" s="2" t="s">
        <v>23</v>
      </c>
      <c r="I7" s="2" t="s">
        <v>21</v>
      </c>
      <c r="J7" s="2" t="s">
        <v>88</v>
      </c>
      <c r="K7" s="1" t="s">
        <v>15</v>
      </c>
      <c r="L7" s="1" t="s">
        <v>16</v>
      </c>
      <c r="M7" s="5" t="str">
        <f t="shared" si="0"/>
        <v>Scientific paper: A coupled multi-electrode array sensor for monitoring galvanic corrosion between copper and steel</v>
      </c>
      <c r="N7" s="5" t="str">
        <f t="shared" si="1"/>
        <v>*DOI, to be added upon publication</v>
      </c>
      <c r="O7" s="2" t="s">
        <v>35</v>
      </c>
      <c r="P7" s="2" t="s">
        <v>41</v>
      </c>
      <c r="Q7" s="2" t="s">
        <v>16</v>
      </c>
    </row>
    <row r="8" spans="1:18" s="2" customFormat="1" ht="14.4" customHeight="1" x14ac:dyDescent="0.3">
      <c r="A8" s="2" t="s">
        <v>43</v>
      </c>
      <c r="B8" s="1" t="s">
        <v>19</v>
      </c>
      <c r="C8" s="1" t="s">
        <v>44</v>
      </c>
      <c r="D8" s="1" t="s">
        <v>18</v>
      </c>
      <c r="E8" s="2" t="s">
        <v>75</v>
      </c>
      <c r="F8" s="2" t="s">
        <v>76</v>
      </c>
      <c r="G8" s="2" t="s">
        <v>75</v>
      </c>
      <c r="H8" s="2" t="s">
        <v>80</v>
      </c>
      <c r="I8" s="2" t="s">
        <v>83</v>
      </c>
      <c r="J8" s="2" t="s">
        <v>81</v>
      </c>
      <c r="K8" s="1" t="s">
        <v>15</v>
      </c>
      <c r="L8" s="1" t="s">
        <v>16</v>
      </c>
      <c r="M8" s="5" t="str">
        <f t="shared" si="0"/>
        <v>Scientific paper: A coupled multi-electrode array sensor for monitoring galvanic corrosion between copper and steel</v>
      </c>
      <c r="N8" s="5" t="str">
        <f t="shared" si="1"/>
        <v>*DOI, to be added upon publication</v>
      </c>
      <c r="O8" s="2" t="s">
        <v>46</v>
      </c>
      <c r="P8" s="2" t="s">
        <v>47</v>
      </c>
      <c r="Q8" s="2" t="s">
        <v>16</v>
      </c>
    </row>
    <row r="9" spans="1:18" s="2" customFormat="1" ht="14.4" customHeight="1" x14ac:dyDescent="0.3">
      <c r="A9" s="2" t="s">
        <v>45</v>
      </c>
      <c r="B9" s="1" t="s">
        <v>19</v>
      </c>
      <c r="C9" s="1" t="s">
        <v>44</v>
      </c>
      <c r="D9" s="1" t="s">
        <v>18</v>
      </c>
      <c r="E9" s="2" t="s">
        <v>75</v>
      </c>
      <c r="F9" s="2" t="s">
        <v>72</v>
      </c>
      <c r="G9" s="2" t="s">
        <v>75</v>
      </c>
      <c r="H9" s="2" t="s">
        <v>23</v>
      </c>
      <c r="I9" s="2" t="s">
        <v>21</v>
      </c>
      <c r="J9" s="2" t="s">
        <v>65</v>
      </c>
      <c r="K9" s="1" t="s">
        <v>15</v>
      </c>
      <c r="L9" s="1" t="s">
        <v>16</v>
      </c>
      <c r="M9" s="5" t="str">
        <f t="shared" si="0"/>
        <v>Scientific paper: A coupled multi-electrode array sensor for monitoring galvanic corrosion between copper and steel</v>
      </c>
      <c r="N9" s="5" t="str">
        <f t="shared" si="1"/>
        <v>*DOI, to be added upon publication</v>
      </c>
      <c r="O9" s="2" t="s">
        <v>46</v>
      </c>
      <c r="P9" s="2" t="s">
        <v>47</v>
      </c>
      <c r="Q9" s="2" t="s">
        <v>16</v>
      </c>
    </row>
    <row r="10" spans="1:18" s="2" customFormat="1" ht="14.4" customHeight="1" x14ac:dyDescent="0.3">
      <c r="A10" s="2" t="s">
        <v>52</v>
      </c>
      <c r="B10" s="1" t="s">
        <v>19</v>
      </c>
      <c r="C10" s="1" t="s">
        <v>18</v>
      </c>
      <c r="D10" s="1" t="s">
        <v>48</v>
      </c>
      <c r="E10" s="2" t="s">
        <v>49</v>
      </c>
      <c r="F10" s="2" t="s">
        <v>77</v>
      </c>
      <c r="G10" s="2" t="s">
        <v>49</v>
      </c>
      <c r="H10" s="2" t="s">
        <v>80</v>
      </c>
      <c r="I10" s="2" t="s">
        <v>83</v>
      </c>
      <c r="J10" s="2" t="s">
        <v>82</v>
      </c>
      <c r="K10" s="1" t="s">
        <v>15</v>
      </c>
      <c r="L10" s="1" t="s">
        <v>16</v>
      </c>
      <c r="M10" s="5" t="str">
        <f t="shared" si="0"/>
        <v>Scientific paper: A coupled multi-electrode array sensor for monitoring galvanic corrosion between copper and steel</v>
      </c>
      <c r="N10" s="5" t="str">
        <f t="shared" si="1"/>
        <v>*DOI, to be added upon publication</v>
      </c>
      <c r="O10" s="2" t="s">
        <v>35</v>
      </c>
      <c r="P10" s="2" t="s">
        <v>50</v>
      </c>
      <c r="Q10" s="2" t="s">
        <v>16</v>
      </c>
    </row>
    <row r="11" spans="1:18" s="2" customFormat="1" ht="14.4" customHeight="1" x14ac:dyDescent="0.3">
      <c r="A11" s="2" t="s">
        <v>51</v>
      </c>
      <c r="B11" s="1" t="s">
        <v>19</v>
      </c>
      <c r="C11" s="1" t="s">
        <v>18</v>
      </c>
      <c r="D11" s="1" t="s">
        <v>48</v>
      </c>
      <c r="E11" s="2" t="s">
        <v>49</v>
      </c>
      <c r="F11" s="2" t="s">
        <v>78</v>
      </c>
      <c r="G11" s="2" t="s">
        <v>49</v>
      </c>
      <c r="H11" s="2" t="s">
        <v>20</v>
      </c>
      <c r="I11" s="2" t="s">
        <v>21</v>
      </c>
      <c r="J11" s="2" t="s">
        <v>66</v>
      </c>
      <c r="K11" s="1" t="s">
        <v>15</v>
      </c>
      <c r="L11" s="1" t="s">
        <v>16</v>
      </c>
      <c r="M11" s="5" t="str">
        <f t="shared" si="0"/>
        <v>Scientific paper: A coupled multi-electrode array sensor for monitoring galvanic corrosion between copper and steel</v>
      </c>
      <c r="N11" s="5" t="str">
        <f t="shared" si="1"/>
        <v>*DOI, to be added upon publication</v>
      </c>
      <c r="O11" s="2" t="s">
        <v>35</v>
      </c>
      <c r="P11" s="2" t="s">
        <v>50</v>
      </c>
      <c r="Q11" s="2" t="s">
        <v>16</v>
      </c>
    </row>
    <row r="12" spans="1:18" s="2" customFormat="1" ht="14.4" customHeight="1" x14ac:dyDescent="0.3">
      <c r="A12" s="2" t="s">
        <v>29</v>
      </c>
      <c r="B12" s="1" t="s">
        <v>19</v>
      </c>
      <c r="C12" s="1" t="s">
        <v>18</v>
      </c>
      <c r="D12" s="1" t="s">
        <v>48</v>
      </c>
      <c r="E12" s="2" t="s">
        <v>55</v>
      </c>
      <c r="F12" s="2" t="s">
        <v>73</v>
      </c>
      <c r="G12" s="2" t="s">
        <v>54</v>
      </c>
      <c r="H12" s="2" t="s">
        <v>24</v>
      </c>
      <c r="I12" s="2" t="s">
        <v>22</v>
      </c>
      <c r="J12" s="2" t="s">
        <v>67</v>
      </c>
      <c r="K12" s="1" t="s">
        <v>15</v>
      </c>
      <c r="L12" s="1" t="s">
        <v>16</v>
      </c>
      <c r="M12" s="5" t="s">
        <v>28</v>
      </c>
      <c r="N12" s="5" t="s">
        <v>25</v>
      </c>
      <c r="O12" s="2" t="s">
        <v>46</v>
      </c>
      <c r="P12" s="2" t="s">
        <v>57</v>
      </c>
      <c r="Q12" s="2" t="s">
        <v>16</v>
      </c>
    </row>
    <row r="13" spans="1:18" s="3" customFormat="1" ht="14.4" customHeight="1" x14ac:dyDescent="0.3">
      <c r="A13" s="2" t="s">
        <v>84</v>
      </c>
      <c r="B13" s="1" t="s">
        <v>19</v>
      </c>
      <c r="C13" s="1" t="s">
        <v>18</v>
      </c>
      <c r="D13" s="1" t="s">
        <v>48</v>
      </c>
      <c r="E13" s="2" t="s">
        <v>53</v>
      </c>
      <c r="F13" s="2" t="s">
        <v>74</v>
      </c>
      <c r="G13" s="2" t="s">
        <v>56</v>
      </c>
      <c r="H13" s="2" t="s">
        <v>20</v>
      </c>
      <c r="I13" s="1" t="s">
        <v>21</v>
      </c>
      <c r="J13" s="2" t="s">
        <v>68</v>
      </c>
      <c r="K13" s="1" t="s">
        <v>15</v>
      </c>
      <c r="L13" s="1" t="s">
        <v>16</v>
      </c>
      <c r="M13" s="5" t="s">
        <v>28</v>
      </c>
      <c r="N13" s="5" t="s">
        <v>25</v>
      </c>
      <c r="O13" s="2" t="s">
        <v>34</v>
      </c>
      <c r="P13" s="2" t="s">
        <v>58</v>
      </c>
      <c r="Q13" s="2" t="s">
        <v>16</v>
      </c>
      <c r="R13" s="2"/>
    </row>
    <row r="14" spans="1:18" s="2" customFormat="1" ht="14.4" customHeight="1" x14ac:dyDescent="0.3">
      <c r="B14" s="1"/>
      <c r="C14" s="1"/>
      <c r="D14" s="1"/>
      <c r="I14" s="1"/>
      <c r="K14" s="1"/>
      <c r="L14" s="1"/>
      <c r="M14" s="5"/>
      <c r="N14" s="5"/>
    </row>
    <row r="15" spans="1:18" s="2" customFormat="1" ht="14.4" customHeight="1" x14ac:dyDescent="0.3">
      <c r="B15" s="1"/>
      <c r="C15" s="1"/>
      <c r="D15" s="1"/>
      <c r="K15" s="1"/>
      <c r="L15" s="1"/>
      <c r="M15" s="5"/>
      <c r="N15" s="5"/>
    </row>
    <row r="16" spans="1:18" s="3" customFormat="1" ht="14.4" customHeight="1" x14ac:dyDescent="0.2">
      <c r="A16" s="2"/>
      <c r="B16" s="1"/>
      <c r="C16" s="1"/>
      <c r="D16" s="1"/>
      <c r="E16" s="9"/>
      <c r="F16" s="2"/>
      <c r="G16" s="9"/>
      <c r="H16" s="2"/>
      <c r="I16" s="1"/>
      <c r="J16" s="2"/>
      <c r="K16" s="1"/>
      <c r="L16" s="1"/>
      <c r="M16" s="5"/>
      <c r="N16" s="5"/>
      <c r="O16" s="2"/>
      <c r="P16" s="2"/>
      <c r="Q16" s="2"/>
      <c r="R16" s="2"/>
    </row>
    <row r="17" spans="1:18" s="2" customFormat="1" ht="14.4" customHeight="1" x14ac:dyDescent="0.3">
      <c r="B17" s="1"/>
      <c r="C17" s="1"/>
      <c r="D17" s="1"/>
      <c r="K17" s="1"/>
      <c r="L17" s="1"/>
      <c r="M17" s="5"/>
      <c r="N17" s="5"/>
    </row>
    <row r="18" spans="1:18" s="10" customFormat="1" ht="11.4" x14ac:dyDescent="0.3">
      <c r="I18" s="1"/>
      <c r="M18" s="5"/>
      <c r="N18" s="5"/>
      <c r="Q18" s="2"/>
    </row>
    <row r="21" spans="1:18" x14ac:dyDescent="0.3">
      <c r="E21" s="2"/>
    </row>
    <row r="28" spans="1:18" s="3" customFormat="1" ht="14.4" customHeight="1" x14ac:dyDescent="0.3">
      <c r="A28" s="2"/>
      <c r="B28" s="1"/>
      <c r="C28" s="1"/>
      <c r="D28" s="1"/>
      <c r="E28" s="2"/>
      <c r="F28" s="2"/>
      <c r="G28" s="2"/>
      <c r="H28" s="2"/>
      <c r="I28" s="2"/>
      <c r="J28" s="2"/>
      <c r="K28" s="1"/>
      <c r="L28" s="1"/>
      <c r="M28" s="5"/>
      <c r="N28" s="5"/>
      <c r="O28" s="2"/>
      <c r="P28" s="2"/>
      <c r="Q28" s="2"/>
      <c r="R28" s="2"/>
    </row>
    <row r="30" spans="1:18" s="3" customFormat="1" ht="11.4" x14ac:dyDescent="0.3">
      <c r="A30" s="2"/>
      <c r="B30" s="1"/>
      <c r="C30" s="1"/>
      <c r="D30" s="1"/>
      <c r="E30" s="2"/>
      <c r="F30" s="2"/>
      <c r="G30" s="2"/>
      <c r="H30" s="2"/>
      <c r="I30" s="2"/>
      <c r="J30" s="2"/>
      <c r="K30" s="1"/>
      <c r="L30" s="1"/>
      <c r="M30" s="5"/>
      <c r="N30" s="5"/>
      <c r="O30" s="2"/>
      <c r="P30" s="2"/>
      <c r="Q30" s="2"/>
      <c r="R30" s="2"/>
    </row>
    <row r="31" spans="1:18" s="3" customFormat="1" ht="11.4" x14ac:dyDescent="0.3">
      <c r="A31" s="2"/>
      <c r="B31" s="1"/>
      <c r="C31" s="1"/>
      <c r="D31" s="1"/>
      <c r="E31" s="2"/>
      <c r="F31" s="2"/>
      <c r="G31" s="2"/>
      <c r="H31" s="2"/>
      <c r="I31" s="2"/>
      <c r="J31" s="2"/>
      <c r="K31" s="1"/>
      <c r="L31" s="1"/>
      <c r="M31" s="5"/>
      <c r="N31" s="5"/>
      <c r="O31" s="2"/>
      <c r="P31" s="2"/>
      <c r="Q31" s="2"/>
      <c r="R31" s="2"/>
    </row>
    <row r="32" spans="1:18" s="3" customFormat="1" ht="11.4" x14ac:dyDescent="0.3">
      <c r="A32" s="2"/>
      <c r="B32" s="1"/>
      <c r="C32" s="1"/>
      <c r="D32" s="1"/>
      <c r="E32" s="2"/>
      <c r="F32" s="2"/>
      <c r="G32" s="2"/>
      <c r="H32" s="2"/>
      <c r="I32" s="2"/>
      <c r="J32" s="2"/>
      <c r="K32" s="1"/>
      <c r="L32" s="1"/>
      <c r="M32" s="5"/>
      <c r="N32" s="5"/>
      <c r="O32" s="2"/>
      <c r="P32" s="2"/>
      <c r="Q32" s="2"/>
      <c r="R32" s="2"/>
    </row>
    <row r="33" spans="1:18" s="3" customFormat="1" ht="11.4" x14ac:dyDescent="0.3">
      <c r="A33" s="2"/>
      <c r="B33" s="1"/>
      <c r="C33" s="1"/>
      <c r="D33" s="1"/>
      <c r="E33" s="2"/>
      <c r="F33" s="2"/>
      <c r="G33" s="2"/>
      <c r="H33" s="2"/>
      <c r="I33" s="2"/>
      <c r="J33" s="2"/>
      <c r="K33" s="1"/>
      <c r="L33" s="1"/>
      <c r="M33" s="5"/>
      <c r="N33" s="5"/>
      <c r="O33" s="2"/>
      <c r="P33" s="2"/>
      <c r="Q33" s="2"/>
      <c r="R33" s="2"/>
    </row>
    <row r="34" spans="1:18" s="3" customFormat="1" ht="11.4" x14ac:dyDescent="0.3">
      <c r="A34" s="2"/>
      <c r="B34" s="1"/>
      <c r="C34" s="1"/>
      <c r="D34" s="1"/>
      <c r="E34" s="2"/>
      <c r="F34" s="2"/>
      <c r="G34" s="2"/>
      <c r="H34" s="2"/>
      <c r="I34" s="2"/>
      <c r="J34" s="2"/>
      <c r="K34" s="1"/>
      <c r="L34" s="1"/>
      <c r="M34" s="5"/>
      <c r="N34" s="5"/>
      <c r="O34" s="2"/>
      <c r="P34" s="2"/>
      <c r="Q34" s="2"/>
      <c r="R34" s="2"/>
    </row>
    <row r="35" spans="1:18" s="3" customFormat="1" ht="11.4" x14ac:dyDescent="0.3">
      <c r="A35" s="2"/>
      <c r="B35" s="1"/>
      <c r="C35" s="1"/>
      <c r="D35" s="1"/>
      <c r="E35" s="2"/>
      <c r="F35" s="2"/>
      <c r="G35" s="2"/>
      <c r="H35" s="2"/>
      <c r="I35" s="2"/>
      <c r="J35" s="2"/>
      <c r="K35" s="1"/>
      <c r="L35" s="1"/>
      <c r="M35" s="5"/>
      <c r="N35" s="5"/>
      <c r="O35" s="2"/>
      <c r="P35" s="2"/>
      <c r="Q35" s="2"/>
      <c r="R35" s="2"/>
    </row>
    <row r="36" spans="1:18" s="3" customFormat="1" ht="11.4" x14ac:dyDescent="0.3">
      <c r="A36" s="2"/>
      <c r="B36" s="1"/>
      <c r="C36" s="1"/>
      <c r="D36" s="1"/>
      <c r="E36" s="2"/>
      <c r="F36" s="2"/>
      <c r="G36" s="2"/>
      <c r="H36" s="2"/>
      <c r="I36" s="2"/>
      <c r="J36" s="2"/>
      <c r="K36" s="1"/>
      <c r="L36" s="1"/>
      <c r="M36" s="5"/>
      <c r="N36" s="5"/>
      <c r="O36" s="2"/>
      <c r="P36" s="2"/>
      <c r="Q36" s="2"/>
      <c r="R36" s="2"/>
    </row>
    <row r="37" spans="1:18" s="3" customFormat="1" ht="11.4" x14ac:dyDescent="0.3">
      <c r="A37" s="2"/>
      <c r="B37" s="1"/>
      <c r="C37" s="1"/>
      <c r="D37" s="1"/>
      <c r="E37" s="2"/>
      <c r="F37" s="2"/>
      <c r="G37" s="2"/>
      <c r="H37" s="2"/>
      <c r="I37" s="2"/>
      <c r="J37" s="2"/>
      <c r="K37" s="1"/>
      <c r="L37" s="1"/>
      <c r="M37" s="5"/>
      <c r="N37" s="5"/>
      <c r="O37" s="2"/>
      <c r="P37" s="2"/>
      <c r="Q37" s="2"/>
      <c r="R37" s="2"/>
    </row>
    <row r="38" spans="1:18" s="3" customFormat="1" ht="11.4" x14ac:dyDescent="0.3">
      <c r="A38" s="2"/>
      <c r="B38" s="1"/>
      <c r="C38" s="1"/>
      <c r="D38" s="1"/>
      <c r="E38" s="2"/>
      <c r="F38" s="2"/>
      <c r="G38" s="2"/>
      <c r="H38" s="2"/>
      <c r="I38" s="2"/>
      <c r="J38" s="2"/>
      <c r="K38" s="1"/>
      <c r="L38" s="1"/>
      <c r="M38" s="5"/>
      <c r="N38" s="5"/>
      <c r="O38" s="2"/>
      <c r="P38" s="2"/>
      <c r="Q38" s="2"/>
      <c r="R38" s="2"/>
    </row>
    <row r="39" spans="1:18" s="3" customFormat="1" ht="11.4" x14ac:dyDescent="0.3">
      <c r="A39" s="1"/>
      <c r="B39" s="1"/>
      <c r="C39" s="1"/>
      <c r="D39" s="1"/>
      <c r="E39" s="1"/>
      <c r="F39" s="1"/>
      <c r="G39" s="1"/>
      <c r="H39" s="1"/>
      <c r="I39" s="1"/>
      <c r="J39" s="1"/>
      <c r="K39" s="1"/>
      <c r="L39" s="1"/>
      <c r="M39" s="5"/>
      <c r="N39" s="5"/>
      <c r="P39" s="2"/>
      <c r="Q39" s="2"/>
      <c r="R39" s="2"/>
    </row>
    <row r="40" spans="1:18" s="3" customFormat="1" ht="11.4" x14ac:dyDescent="0.3">
      <c r="A40" s="1"/>
      <c r="B40" s="1"/>
      <c r="C40" s="1"/>
      <c r="D40" s="1"/>
      <c r="E40" s="1"/>
      <c r="F40" s="1"/>
      <c r="G40" s="1"/>
      <c r="H40" s="1"/>
      <c r="I40" s="1"/>
      <c r="J40" s="1"/>
      <c r="K40" s="1"/>
      <c r="L40" s="1"/>
      <c r="M40" s="5"/>
      <c r="N40" s="5"/>
      <c r="P40" s="2"/>
      <c r="Q40" s="2"/>
      <c r="R40" s="2"/>
    </row>
    <row r="41" spans="1:18" s="3" customFormat="1" ht="11.4" x14ac:dyDescent="0.3">
      <c r="A41" s="1"/>
      <c r="B41" s="1"/>
      <c r="C41" s="1"/>
      <c r="D41" s="1"/>
      <c r="E41" s="1"/>
      <c r="F41" s="1"/>
      <c r="G41" s="1"/>
      <c r="H41" s="1"/>
      <c r="I41" s="1"/>
      <c r="J41" s="1"/>
      <c r="K41" s="1"/>
      <c r="L41" s="1"/>
      <c r="M41" s="5"/>
      <c r="N41" s="5"/>
      <c r="P41" s="2"/>
      <c r="Q41" s="2"/>
      <c r="R41" s="2"/>
    </row>
    <row r="42" spans="1:18" s="3" customFormat="1" ht="11.4" x14ac:dyDescent="0.3">
      <c r="A42" s="1"/>
      <c r="B42" s="1"/>
      <c r="C42" s="1"/>
      <c r="D42" s="1"/>
      <c r="E42" s="1"/>
      <c r="F42" s="1"/>
      <c r="G42" s="1"/>
      <c r="H42" s="1"/>
      <c r="I42" s="1"/>
      <c r="J42" s="1"/>
      <c r="K42" s="1"/>
      <c r="L42" s="1"/>
      <c r="M42" s="5"/>
      <c r="N42" s="5"/>
      <c r="P42" s="2"/>
      <c r="Q42" s="2"/>
      <c r="R42" s="2"/>
    </row>
    <row r="43" spans="1:18" s="3" customFormat="1" ht="11.4" x14ac:dyDescent="0.3">
      <c r="A43" s="1"/>
      <c r="B43" s="1"/>
      <c r="C43" s="1"/>
      <c r="D43" s="1"/>
      <c r="E43" s="1"/>
      <c r="F43" s="1"/>
      <c r="G43" s="1"/>
      <c r="H43" s="1"/>
      <c r="I43" s="1"/>
      <c r="J43" s="1"/>
      <c r="K43" s="1"/>
      <c r="L43" s="1"/>
      <c r="M43" s="5"/>
      <c r="N43" s="5"/>
      <c r="P43" s="2"/>
      <c r="Q43" s="2"/>
      <c r="R43" s="2"/>
    </row>
    <row r="44" spans="1:18" s="3" customFormat="1" ht="11.4" x14ac:dyDescent="0.3">
      <c r="A44" s="1"/>
      <c r="B44" s="1"/>
      <c r="C44" s="1"/>
      <c r="D44" s="1"/>
      <c r="E44" s="1"/>
      <c r="F44" s="1"/>
      <c r="G44" s="1"/>
      <c r="H44" s="1"/>
      <c r="I44" s="1"/>
      <c r="J44" s="1"/>
      <c r="K44" s="1"/>
      <c r="L44" s="1"/>
      <c r="M44" s="5"/>
      <c r="N44" s="5"/>
      <c r="P44" s="2"/>
      <c r="Q44" s="2"/>
      <c r="R44" s="2"/>
    </row>
    <row r="45" spans="1:18" s="3" customFormat="1" ht="11.4" x14ac:dyDescent="0.3">
      <c r="A45" s="1"/>
      <c r="B45" s="1"/>
      <c r="C45" s="1"/>
      <c r="D45" s="1"/>
      <c r="E45" s="1"/>
      <c r="F45" s="1"/>
      <c r="G45" s="1"/>
      <c r="H45" s="1"/>
      <c r="I45" s="1"/>
      <c r="J45" s="1"/>
      <c r="K45" s="1"/>
      <c r="L45" s="1"/>
      <c r="M45" s="5"/>
      <c r="N45" s="5"/>
      <c r="P45" s="2"/>
      <c r="Q45" s="2"/>
      <c r="R45" s="2"/>
    </row>
    <row r="46" spans="1:18" s="3" customFormat="1" ht="11.4" x14ac:dyDescent="0.3">
      <c r="A46" s="1"/>
      <c r="B46" s="1"/>
      <c r="C46" s="1"/>
      <c r="D46" s="1"/>
      <c r="E46" s="1"/>
      <c r="F46" s="1"/>
      <c r="G46" s="1"/>
      <c r="H46" s="1"/>
      <c r="I46" s="1"/>
      <c r="J46" s="1"/>
      <c r="K46" s="1"/>
      <c r="L46" s="1"/>
      <c r="M46" s="5"/>
      <c r="N46" s="5"/>
      <c r="P46" s="2"/>
      <c r="Q46" s="2"/>
      <c r="R46" s="2"/>
    </row>
    <row r="47" spans="1:18" s="3" customFormat="1" ht="11.4" x14ac:dyDescent="0.3">
      <c r="A47" s="1"/>
      <c r="B47" s="1"/>
      <c r="C47" s="1"/>
      <c r="D47" s="1"/>
      <c r="E47" s="1"/>
      <c r="F47" s="1"/>
      <c r="G47" s="1"/>
      <c r="H47" s="1"/>
      <c r="I47" s="1"/>
      <c r="J47" s="1"/>
      <c r="K47" s="1"/>
      <c r="L47" s="1"/>
      <c r="M47" s="5"/>
      <c r="N47" s="5"/>
      <c r="P47" s="2"/>
      <c r="Q47" s="2"/>
      <c r="R47" s="2"/>
    </row>
    <row r="48" spans="1:18" s="3" customFormat="1" ht="11.4" x14ac:dyDescent="0.3">
      <c r="A48" s="1"/>
      <c r="B48" s="1"/>
      <c r="C48" s="1"/>
      <c r="D48" s="1"/>
      <c r="E48" s="1"/>
      <c r="F48" s="1"/>
      <c r="G48" s="1"/>
      <c r="H48" s="1"/>
      <c r="I48" s="1"/>
      <c r="J48" s="1"/>
      <c r="K48" s="1"/>
      <c r="L48" s="1"/>
      <c r="M48" s="5"/>
      <c r="N48" s="5"/>
      <c r="P48" s="2"/>
      <c r="Q48" s="2"/>
      <c r="R48" s="2"/>
    </row>
    <row r="49" spans="1:18" s="3" customFormat="1" ht="11.4" x14ac:dyDescent="0.3">
      <c r="A49" s="1"/>
      <c r="B49" s="1"/>
      <c r="C49" s="1"/>
      <c r="D49" s="1"/>
      <c r="E49" s="1"/>
      <c r="F49" s="1"/>
      <c r="G49" s="1"/>
      <c r="H49" s="1"/>
      <c r="I49" s="1"/>
      <c r="J49" s="1"/>
      <c r="K49" s="1"/>
      <c r="L49" s="1"/>
      <c r="M49" s="5"/>
      <c r="N49" s="5"/>
      <c r="P49" s="2"/>
      <c r="Q49" s="2"/>
      <c r="R49" s="2"/>
    </row>
    <row r="50" spans="1:18" s="3" customFormat="1" ht="11.4" x14ac:dyDescent="0.3">
      <c r="A50" s="1"/>
      <c r="B50" s="1"/>
      <c r="C50" s="1"/>
      <c r="D50" s="1"/>
      <c r="E50" s="1"/>
      <c r="F50" s="1"/>
      <c r="G50" s="1"/>
      <c r="H50" s="1"/>
      <c r="I50" s="1"/>
      <c r="J50" s="1"/>
      <c r="K50" s="1"/>
      <c r="L50" s="1"/>
      <c r="M50" s="5"/>
      <c r="N50" s="5"/>
      <c r="P50" s="2"/>
      <c r="Q50" s="2"/>
      <c r="R50" s="2"/>
    </row>
    <row r="51" spans="1:18" s="3" customFormat="1" ht="11.4" x14ac:dyDescent="0.3"/>
    <row r="52" spans="1:18" s="7" customFormat="1" ht="11.4" x14ac:dyDescent="0.3"/>
    <row r="53" spans="1:18" s="3" customFormat="1" ht="11.4" x14ac:dyDescent="0.3"/>
    <row r="54" spans="1:18" s="3" customFormat="1" ht="11.4" x14ac:dyDescent="0.3"/>
    <row r="55" spans="1:18" s="3" customFormat="1" ht="11.4" x14ac:dyDescent="0.3"/>
    <row r="56" spans="1:18" s="3" customFormat="1" ht="11.4" x14ac:dyDescent="0.3"/>
    <row r="57" spans="1:18" s="3" customFormat="1" ht="11.4" x14ac:dyDescent="0.3"/>
    <row r="58" spans="1:18" s="3" customFormat="1" ht="11.4" x14ac:dyDescent="0.3"/>
    <row r="59" spans="1:18" s="3" customFormat="1" ht="11.4" x14ac:dyDescent="0.3"/>
    <row r="60" spans="1:18" s="3" customFormat="1" ht="11.4" x14ac:dyDescent="0.3"/>
    <row r="61" spans="1:18" s="3" customFormat="1" ht="11.4" x14ac:dyDescent="0.3"/>
    <row r="62" spans="1:18" s="3" customFormat="1" ht="11.4" x14ac:dyDescent="0.3"/>
    <row r="63" spans="1:18" s="3" customFormat="1" ht="11.4" x14ac:dyDescent="0.3"/>
    <row r="64" spans="1:18" s="3" customFormat="1" ht="11.4" x14ac:dyDescent="0.3"/>
    <row r="65" s="3" customFormat="1" ht="11.4" x14ac:dyDescent="0.3"/>
    <row r="66" s="3" customFormat="1" ht="11.4" x14ac:dyDescent="0.3"/>
    <row r="67" s="3" customFormat="1" ht="11.4" x14ac:dyDescent="0.3"/>
    <row r="68" s="3" customFormat="1" ht="11.4" x14ac:dyDescent="0.3"/>
    <row r="69" s="3" customFormat="1" ht="11.4" x14ac:dyDescent="0.3"/>
    <row r="70" s="3" customFormat="1" ht="11.4" x14ac:dyDescent="0.3"/>
    <row r="71" s="3" customFormat="1" ht="11.4" x14ac:dyDescent="0.3"/>
    <row r="72" s="3" customFormat="1" ht="11.4" x14ac:dyDescent="0.3"/>
    <row r="73" s="3" customFormat="1" ht="11.4" x14ac:dyDescent="0.3"/>
    <row r="74" s="3" customFormat="1" ht="11.4" x14ac:dyDescent="0.3"/>
    <row r="75" s="3" customFormat="1" ht="11.4" x14ac:dyDescent="0.3"/>
    <row r="76" s="3" customFormat="1" ht="11.4" x14ac:dyDescent="0.3"/>
    <row r="77" s="3" customFormat="1" ht="11.4" x14ac:dyDescent="0.3"/>
    <row r="78" s="3" customFormat="1" ht="11.4" x14ac:dyDescent="0.3"/>
    <row r="79" s="3" customFormat="1" ht="11.4" x14ac:dyDescent="0.3"/>
    <row r="80" s="3" customFormat="1" ht="11.4" x14ac:dyDescent="0.3"/>
    <row r="81" s="3" customFormat="1" ht="11.4" x14ac:dyDescent="0.3"/>
    <row r="82" s="3" customFormat="1" ht="11.4" x14ac:dyDescent="0.3"/>
    <row r="83" s="3" customFormat="1" ht="11.4" x14ac:dyDescent="0.3"/>
    <row r="84" s="3" customFormat="1" ht="11.4" x14ac:dyDescent="0.3"/>
    <row r="85" s="3" customFormat="1" ht="11.4" x14ac:dyDescent="0.3"/>
    <row r="86" s="3" customFormat="1" ht="11.4" x14ac:dyDescent="0.3"/>
    <row r="87" s="3" customFormat="1" ht="11.4" x14ac:dyDescent="0.3"/>
    <row r="88" s="3" customFormat="1" ht="11.4" x14ac:dyDescent="0.3"/>
    <row r="89" s="3" customFormat="1" ht="11.4" x14ac:dyDescent="0.3"/>
    <row r="90" s="3" customFormat="1" ht="11.4" x14ac:dyDescent="0.3"/>
    <row r="91" s="3" customFormat="1" ht="11.4" x14ac:dyDescent="0.3"/>
    <row r="92" s="3" customFormat="1" ht="11.4" x14ac:dyDescent="0.3"/>
    <row r="93" s="3" customFormat="1" ht="11.4" x14ac:dyDescent="0.3"/>
    <row r="94" s="3" customFormat="1" ht="11.4" x14ac:dyDescent="0.3"/>
    <row r="95" s="3" customFormat="1" ht="11.4" x14ac:dyDescent="0.3"/>
    <row r="96" s="3" customFormat="1" ht="11.4" x14ac:dyDescent="0.3"/>
    <row r="97" s="3" customFormat="1" ht="11.4" x14ac:dyDescent="0.3"/>
    <row r="98" s="3" customFormat="1" ht="11.4" x14ac:dyDescent="0.3"/>
    <row r="99" s="3" customFormat="1" ht="11.4" x14ac:dyDescent="0.3"/>
    <row r="100" s="3" customFormat="1" ht="11.4" x14ac:dyDescent="0.3"/>
    <row r="101" s="3" customFormat="1" ht="11.4" x14ac:dyDescent="0.3"/>
    <row r="102" s="3" customFormat="1" ht="11.4" x14ac:dyDescent="0.3"/>
    <row r="103" s="3" customFormat="1" ht="11.4" x14ac:dyDescent="0.3"/>
    <row r="104" s="3" customFormat="1" ht="11.4" x14ac:dyDescent="0.3"/>
    <row r="105" s="3" customFormat="1" ht="11.4" x14ac:dyDescent="0.3"/>
    <row r="106" s="3" customFormat="1" ht="11.4" x14ac:dyDescent="0.3"/>
    <row r="107" s="3" customFormat="1" ht="11.4" x14ac:dyDescent="0.3"/>
    <row r="108" s="3" customFormat="1" ht="11.4" x14ac:dyDescent="0.3"/>
    <row r="109" s="3" customFormat="1" ht="11.4" x14ac:dyDescent="0.3"/>
    <row r="110" s="3" customFormat="1" ht="11.4" x14ac:dyDescent="0.3"/>
    <row r="111" s="3" customFormat="1" ht="11.4" x14ac:dyDescent="0.3"/>
    <row r="112" s="3" customFormat="1" ht="11.4" x14ac:dyDescent="0.3"/>
    <row r="113" s="3" customFormat="1" ht="11.4" x14ac:dyDescent="0.3"/>
    <row r="114" s="3" customFormat="1" ht="11.4" x14ac:dyDescent="0.3"/>
    <row r="115" s="3" customFormat="1" ht="11.4" x14ac:dyDescent="0.3"/>
    <row r="116" s="3" customFormat="1" ht="11.4" x14ac:dyDescent="0.3"/>
    <row r="117" s="3" customFormat="1" ht="11.4" x14ac:dyDescent="0.3"/>
    <row r="118" s="3" customFormat="1" ht="11.4" x14ac:dyDescent="0.3"/>
    <row r="119" s="3" customFormat="1" ht="11.4" x14ac:dyDescent="0.3"/>
    <row r="120" s="3" customFormat="1" ht="11.4" x14ac:dyDescent="0.3"/>
    <row r="121" s="3" customFormat="1" ht="11.4" x14ac:dyDescent="0.3"/>
    <row r="122" s="3" customFormat="1" ht="11.4" x14ac:dyDescent="0.3"/>
    <row r="123" s="3" customFormat="1" ht="11.4" x14ac:dyDescent="0.3"/>
    <row r="124" s="3" customFormat="1" ht="11.4" x14ac:dyDescent="0.3"/>
    <row r="125" s="3" customFormat="1" ht="11.4" x14ac:dyDescent="0.3"/>
    <row r="126" s="3" customFormat="1" ht="11.4" x14ac:dyDescent="0.3"/>
    <row r="127" s="3" customFormat="1" ht="11.4" x14ac:dyDescent="0.3"/>
    <row r="128" s="3" customFormat="1" ht="11.4" x14ac:dyDescent="0.3"/>
    <row r="129" s="3" customFormat="1" ht="11.4" x14ac:dyDescent="0.3"/>
    <row r="130" s="3" customFormat="1" ht="11.4" x14ac:dyDescent="0.3"/>
    <row r="131" s="3" customFormat="1" ht="11.4" x14ac:dyDescent="0.3"/>
    <row r="132" s="3" customFormat="1" ht="11.4" x14ac:dyDescent="0.3"/>
    <row r="133" s="3" customFormat="1" ht="11.4" x14ac:dyDescent="0.3"/>
    <row r="134" s="3" customFormat="1" ht="11.4" x14ac:dyDescent="0.3"/>
    <row r="135" s="3" customFormat="1" ht="11.4" x14ac:dyDescent="0.3"/>
    <row r="136" s="3" customFormat="1" ht="11.4" x14ac:dyDescent="0.3"/>
    <row r="137" s="3" customFormat="1" ht="11.4" x14ac:dyDescent="0.3"/>
    <row r="138" s="3" customFormat="1" ht="11.4" x14ac:dyDescent="0.3"/>
    <row r="139" s="3" customFormat="1" ht="11.4" x14ac:dyDescent="0.3"/>
    <row r="140" s="3" customFormat="1" ht="11.4" x14ac:dyDescent="0.3"/>
    <row r="141" s="3" customFormat="1" ht="11.4" x14ac:dyDescent="0.3"/>
    <row r="142" s="3" customFormat="1" ht="11.4" x14ac:dyDescent="0.3"/>
    <row r="143" s="3" customFormat="1" ht="11.4" x14ac:dyDescent="0.3"/>
    <row r="144" s="3" customFormat="1" ht="11.4" x14ac:dyDescent="0.3"/>
    <row r="145" s="3" customFormat="1" ht="11.4" x14ac:dyDescent="0.3"/>
    <row r="146" s="3" customFormat="1" ht="11.4" x14ac:dyDescent="0.3"/>
    <row r="147" s="3" customFormat="1" ht="11.4" x14ac:dyDescent="0.3"/>
    <row r="148" s="3" customFormat="1" ht="11.4" x14ac:dyDescent="0.3"/>
    <row r="149" s="3" customFormat="1" ht="11.4" x14ac:dyDescent="0.3"/>
    <row r="150" s="3" customFormat="1" ht="11.4" x14ac:dyDescent="0.3"/>
    <row r="151" s="3" customFormat="1" ht="11.4" x14ac:dyDescent="0.3"/>
    <row r="152" s="3" customFormat="1" ht="11.4" x14ac:dyDescent="0.3"/>
    <row r="153" s="3" customFormat="1" ht="11.4" x14ac:dyDescent="0.3"/>
    <row r="154" s="3" customFormat="1" ht="11.4" x14ac:dyDescent="0.3"/>
    <row r="155" s="3" customFormat="1" ht="11.4" x14ac:dyDescent="0.3"/>
    <row r="156" s="3" customFormat="1" ht="11.4" x14ac:dyDescent="0.3"/>
    <row r="157" s="3" customFormat="1" ht="11.4" x14ac:dyDescent="0.3"/>
    <row r="158" s="3" customFormat="1" ht="11.4" x14ac:dyDescent="0.3"/>
    <row r="159" s="3" customFormat="1" ht="11.4" x14ac:dyDescent="0.3"/>
    <row r="160" s="3" customFormat="1" ht="11.4" x14ac:dyDescent="0.3"/>
    <row r="161" s="3" customFormat="1" ht="11.4" x14ac:dyDescent="0.3"/>
    <row r="162" s="3" customFormat="1" ht="11.4" x14ac:dyDescent="0.3"/>
    <row r="163" s="3" customFormat="1" ht="11.4" x14ac:dyDescent="0.3"/>
    <row r="164" s="3" customFormat="1" ht="11.4" x14ac:dyDescent="0.3"/>
    <row r="165" s="3" customFormat="1" ht="11.4" x14ac:dyDescent="0.3"/>
    <row r="166" s="3" customFormat="1" ht="11.4" x14ac:dyDescent="0.3"/>
    <row r="167" s="3" customFormat="1" ht="11.4" x14ac:dyDescent="0.3"/>
    <row r="168" s="3" customFormat="1" ht="11.4" x14ac:dyDescent="0.3"/>
    <row r="169" s="3" customFormat="1" ht="11.4" x14ac:dyDescent="0.3"/>
    <row r="170" s="3" customFormat="1" ht="11.4" x14ac:dyDescent="0.3"/>
    <row r="171" s="3" customFormat="1" ht="11.4" x14ac:dyDescent="0.3"/>
    <row r="172" s="3" customFormat="1" ht="11.4" x14ac:dyDescent="0.3"/>
    <row r="173" s="3" customFormat="1" ht="11.4" x14ac:dyDescent="0.3"/>
    <row r="174" s="3" customFormat="1" ht="11.4" x14ac:dyDescent="0.3"/>
    <row r="175" s="3" customFormat="1" ht="11.4" x14ac:dyDescent="0.3"/>
    <row r="176" s="3" customFormat="1" ht="11.4" x14ac:dyDescent="0.3"/>
    <row r="177" s="3" customFormat="1" ht="11.4" x14ac:dyDescent="0.3"/>
    <row r="178" s="3" customFormat="1" ht="11.4" x14ac:dyDescent="0.3"/>
    <row r="179" s="3" customFormat="1" ht="11.4" x14ac:dyDescent="0.3"/>
    <row r="180" s="3" customFormat="1" ht="11.4" x14ac:dyDescent="0.3"/>
    <row r="181" s="3" customFormat="1" ht="11.4" x14ac:dyDescent="0.3"/>
    <row r="182" s="3" customFormat="1" ht="11.4" x14ac:dyDescent="0.3"/>
    <row r="183" s="3" customFormat="1" ht="11.4" x14ac:dyDescent="0.3"/>
    <row r="184" s="3" customFormat="1" ht="11.4" x14ac:dyDescent="0.3"/>
    <row r="185" s="3" customFormat="1" ht="11.4" x14ac:dyDescent="0.3"/>
    <row r="186" s="3" customFormat="1" ht="11.4" x14ac:dyDescent="0.3"/>
    <row r="187" s="3" customFormat="1" ht="11.4" x14ac:dyDescent="0.3"/>
    <row r="188" s="3" customFormat="1" ht="11.4" x14ac:dyDescent="0.3"/>
    <row r="189" s="3" customFormat="1" ht="11.4" x14ac:dyDescent="0.3"/>
    <row r="190" s="3" customFormat="1" ht="11.4" x14ac:dyDescent="0.3"/>
    <row r="191" s="3" customFormat="1" ht="11.4" x14ac:dyDescent="0.3"/>
    <row r="192" s="3" customFormat="1" ht="11.4" x14ac:dyDescent="0.3"/>
    <row r="193" s="3" customFormat="1" ht="11.4" x14ac:dyDescent="0.3"/>
    <row r="194" s="3" customFormat="1" ht="11.4" x14ac:dyDescent="0.3"/>
    <row r="195" s="3" customFormat="1" ht="11.4" x14ac:dyDescent="0.3"/>
    <row r="196" s="3" customFormat="1" ht="11.4" x14ac:dyDescent="0.3"/>
    <row r="197" s="3" customFormat="1" ht="11.4" x14ac:dyDescent="0.3"/>
    <row r="198" s="3" customFormat="1" ht="11.4" x14ac:dyDescent="0.3"/>
    <row r="199" s="3" customFormat="1" ht="11.4" x14ac:dyDescent="0.3"/>
    <row r="200" s="3" customFormat="1" ht="11.4" x14ac:dyDescent="0.3"/>
    <row r="201" s="3" customFormat="1" ht="11.4" x14ac:dyDescent="0.3"/>
    <row r="202" s="3" customFormat="1" ht="11.4" x14ac:dyDescent="0.3"/>
    <row r="203" s="3" customFormat="1" ht="11.4" x14ac:dyDescent="0.3"/>
    <row r="204" s="3" customFormat="1" ht="11.4" x14ac:dyDescent="0.3"/>
    <row r="205" s="3" customFormat="1" ht="11.4" x14ac:dyDescent="0.3"/>
    <row r="206" s="3" customFormat="1" ht="11.4" x14ac:dyDescent="0.3"/>
    <row r="207" s="3" customFormat="1" ht="11.4" x14ac:dyDescent="0.3"/>
    <row r="208" s="3" customFormat="1" ht="11.4" x14ac:dyDescent="0.3"/>
    <row r="209" s="3" customFormat="1" ht="11.4" x14ac:dyDescent="0.3"/>
    <row r="210" s="3" customFormat="1" ht="11.4" x14ac:dyDescent="0.3"/>
    <row r="211" s="3" customFormat="1" ht="11.4" x14ac:dyDescent="0.3"/>
    <row r="212" s="3" customFormat="1" ht="11.4" x14ac:dyDescent="0.3"/>
    <row r="213" s="3" customFormat="1" ht="11.4" x14ac:dyDescent="0.3"/>
    <row r="214" s="3" customFormat="1" ht="11.4" x14ac:dyDescent="0.3"/>
    <row r="215" s="3" customFormat="1" ht="11.4" x14ac:dyDescent="0.3"/>
    <row r="216" s="3" customFormat="1" ht="11.4" x14ac:dyDescent="0.3"/>
    <row r="217" s="3" customFormat="1" ht="11.4" x14ac:dyDescent="0.3"/>
    <row r="218" s="3" customFormat="1" ht="11.4" x14ac:dyDescent="0.3"/>
    <row r="219" s="3" customFormat="1" ht="11.4" x14ac:dyDescent="0.3"/>
    <row r="220" s="3" customFormat="1" ht="11.4" x14ac:dyDescent="0.3"/>
    <row r="221" s="3" customFormat="1" ht="11.4" x14ac:dyDescent="0.3"/>
    <row r="222" s="3" customFormat="1" ht="11.4" x14ac:dyDescent="0.3"/>
    <row r="223" s="3" customFormat="1" ht="11.4" x14ac:dyDescent="0.3"/>
    <row r="224" s="3" customFormat="1" ht="11.4" x14ac:dyDescent="0.3"/>
    <row r="225" s="3" customFormat="1" ht="11.4" x14ac:dyDescent="0.3"/>
    <row r="226" s="3" customFormat="1" ht="11.4" x14ac:dyDescent="0.3"/>
    <row r="227" s="3" customFormat="1" ht="11.4" x14ac:dyDescent="0.3"/>
    <row r="228" s="3" customFormat="1" ht="11.4" x14ac:dyDescent="0.3"/>
    <row r="229" s="3" customFormat="1" ht="11.4" x14ac:dyDescent="0.3"/>
    <row r="230" s="3" customFormat="1" ht="11.4" x14ac:dyDescent="0.3"/>
    <row r="231" s="3" customFormat="1" ht="11.4" x14ac:dyDescent="0.3"/>
    <row r="232" s="3" customFormat="1" ht="11.4" x14ac:dyDescent="0.3"/>
    <row r="233" s="3" customFormat="1" ht="11.4" x14ac:dyDescent="0.3"/>
    <row r="234" s="3" customFormat="1" ht="11.4" x14ac:dyDescent="0.3"/>
    <row r="235" s="3" customFormat="1" ht="11.4" x14ac:dyDescent="0.3"/>
    <row r="236" s="3" customFormat="1" ht="11.4" x14ac:dyDescent="0.3"/>
    <row r="237" s="3" customFormat="1" ht="11.4" x14ac:dyDescent="0.3"/>
    <row r="238" s="3" customFormat="1" ht="11.4" x14ac:dyDescent="0.3"/>
    <row r="239" s="3" customFormat="1" ht="11.4" x14ac:dyDescent="0.3"/>
    <row r="240" s="3" customFormat="1" ht="11.4" x14ac:dyDescent="0.3"/>
    <row r="241" s="3" customFormat="1" ht="11.4" x14ac:dyDescent="0.3"/>
    <row r="242" s="3" customFormat="1" ht="11.4" x14ac:dyDescent="0.3"/>
    <row r="243" s="3" customFormat="1" ht="11.4" x14ac:dyDescent="0.3"/>
    <row r="244" s="3" customFormat="1" ht="11.4" x14ac:dyDescent="0.3"/>
    <row r="245" s="3" customFormat="1" ht="11.4" x14ac:dyDescent="0.3"/>
    <row r="246" s="3" customFormat="1" ht="11.4" x14ac:dyDescent="0.3"/>
    <row r="247" s="3" customFormat="1" ht="11.4" x14ac:dyDescent="0.3"/>
    <row r="248" s="3" customFormat="1" ht="11.4" x14ac:dyDescent="0.3"/>
    <row r="249" s="3" customFormat="1" ht="11.4" x14ac:dyDescent="0.3"/>
    <row r="250" s="3" customFormat="1" ht="11.4" x14ac:dyDescent="0.3"/>
    <row r="251" s="3" customFormat="1" ht="11.4" x14ac:dyDescent="0.3"/>
    <row r="252" s="3" customFormat="1" ht="11.4" x14ac:dyDescent="0.3"/>
    <row r="253" s="3" customFormat="1" ht="11.4" x14ac:dyDescent="0.3"/>
    <row r="254" s="3" customFormat="1" ht="11.4" x14ac:dyDescent="0.3"/>
    <row r="255" s="3" customFormat="1" ht="11.4" x14ac:dyDescent="0.3"/>
    <row r="256" s="3" customFormat="1" ht="11.4" x14ac:dyDescent="0.3"/>
    <row r="257" s="3" customFormat="1" ht="11.4" x14ac:dyDescent="0.3"/>
    <row r="258" s="3" customFormat="1" ht="11.4" x14ac:dyDescent="0.3"/>
    <row r="259" s="3" customFormat="1" ht="11.4" x14ac:dyDescent="0.3"/>
    <row r="260" s="3" customFormat="1" ht="11.4" x14ac:dyDescent="0.3"/>
    <row r="261" s="3" customFormat="1" ht="11.4" x14ac:dyDescent="0.3"/>
    <row r="262" s="3" customFormat="1" ht="11.4" x14ac:dyDescent="0.3"/>
    <row r="263" s="3" customFormat="1" ht="11.4" x14ac:dyDescent="0.3"/>
    <row r="264" s="3" customFormat="1" ht="11.4" x14ac:dyDescent="0.3"/>
    <row r="265" s="3" customFormat="1" ht="11.4" x14ac:dyDescent="0.3"/>
    <row r="266" s="3" customFormat="1" ht="11.4" x14ac:dyDescent="0.3"/>
    <row r="267" s="3" customFormat="1" ht="11.4" x14ac:dyDescent="0.3"/>
    <row r="268" s="3" customFormat="1" ht="11.4" x14ac:dyDescent="0.3"/>
    <row r="269" s="3" customFormat="1" ht="11.4" x14ac:dyDescent="0.3"/>
    <row r="270" s="3" customFormat="1" ht="11.4" x14ac:dyDescent="0.3"/>
    <row r="271" s="3" customFormat="1" ht="11.4" x14ac:dyDescent="0.3"/>
    <row r="272" s="3" customFormat="1" ht="11.4" x14ac:dyDescent="0.3"/>
    <row r="273" s="3" customFormat="1" ht="11.4" x14ac:dyDescent="0.3"/>
    <row r="274" s="3" customFormat="1" ht="11.4" x14ac:dyDescent="0.3"/>
    <row r="275" s="3" customFormat="1" ht="11.4" x14ac:dyDescent="0.3"/>
    <row r="276" s="3" customFormat="1" ht="11.4" x14ac:dyDescent="0.3"/>
    <row r="277" s="3" customFormat="1" ht="11.4" x14ac:dyDescent="0.3"/>
    <row r="278" s="3" customFormat="1" ht="11.4" x14ac:dyDescent="0.3"/>
    <row r="279" s="3" customFormat="1" ht="11.4" x14ac:dyDescent="0.3"/>
    <row r="280" s="3" customFormat="1" ht="11.4" x14ac:dyDescent="0.3"/>
    <row r="281" s="3" customFormat="1" ht="11.4" x14ac:dyDescent="0.3"/>
    <row r="282" s="3" customFormat="1" ht="11.4" x14ac:dyDescent="0.3"/>
    <row r="283" s="3" customFormat="1" ht="11.4" x14ac:dyDescent="0.3"/>
    <row r="284" s="3" customFormat="1" ht="11.4" x14ac:dyDescent="0.3"/>
    <row r="285" s="3" customFormat="1" ht="11.4" x14ac:dyDescent="0.3"/>
    <row r="286" s="3" customFormat="1" ht="11.4" x14ac:dyDescent="0.3"/>
    <row r="287" s="3" customFormat="1" ht="11.4" x14ac:dyDescent="0.3"/>
    <row r="288" s="3" customFormat="1" ht="11.4" x14ac:dyDescent="0.3"/>
    <row r="289" s="3" customFormat="1" ht="11.4" x14ac:dyDescent="0.3"/>
    <row r="290" s="3" customFormat="1" ht="11.4" x14ac:dyDescent="0.3"/>
    <row r="291" s="3" customFormat="1" ht="11.4" x14ac:dyDescent="0.3"/>
    <row r="292" s="3" customFormat="1" ht="11.4" x14ac:dyDescent="0.3"/>
    <row r="293" s="3" customFormat="1" ht="11.4" x14ac:dyDescent="0.3"/>
    <row r="294" s="3" customFormat="1" ht="11.4" x14ac:dyDescent="0.3"/>
    <row r="295" s="3" customFormat="1" ht="11.4" x14ac:dyDescent="0.3"/>
    <row r="296" s="3" customFormat="1" ht="11.4" x14ac:dyDescent="0.3"/>
    <row r="297" s="3" customFormat="1" ht="11.4" x14ac:dyDescent="0.3"/>
    <row r="298" s="3" customFormat="1" ht="11.4" x14ac:dyDescent="0.3"/>
    <row r="299" s="3" customFormat="1" ht="11.4" x14ac:dyDescent="0.3"/>
    <row r="300" s="3" customFormat="1" ht="11.4" x14ac:dyDescent="0.3"/>
    <row r="301" s="3" customFormat="1" ht="11.4" x14ac:dyDescent="0.3"/>
    <row r="302" s="3" customFormat="1" ht="11.4" x14ac:dyDescent="0.3"/>
    <row r="303" s="3" customFormat="1" ht="11.4" x14ac:dyDescent="0.3"/>
    <row r="304" s="3" customFormat="1" ht="11.4" x14ac:dyDescent="0.3"/>
    <row r="305" s="3" customFormat="1" ht="11.4" x14ac:dyDescent="0.3"/>
    <row r="306" s="3" customFormat="1" ht="11.4" x14ac:dyDescent="0.3"/>
    <row r="307" s="3" customFormat="1" ht="11.4" x14ac:dyDescent="0.3"/>
    <row r="308" s="3" customFormat="1" ht="11.4" x14ac:dyDescent="0.3"/>
    <row r="309" s="3" customFormat="1" ht="11.4" x14ac:dyDescent="0.3"/>
    <row r="310" s="3" customFormat="1" ht="11.4" x14ac:dyDescent="0.3"/>
    <row r="311" s="3" customFormat="1" ht="11.4" x14ac:dyDescent="0.3"/>
    <row r="312" s="3" customFormat="1" ht="11.4" x14ac:dyDescent="0.3"/>
    <row r="313" s="3" customFormat="1" ht="11.4" x14ac:dyDescent="0.3"/>
    <row r="314" s="3" customFormat="1" ht="11.4" x14ac:dyDescent="0.3"/>
    <row r="315" s="3" customFormat="1" ht="11.4" x14ac:dyDescent="0.3"/>
    <row r="316" s="3" customFormat="1" ht="11.4" x14ac:dyDescent="0.3"/>
    <row r="317" s="3" customFormat="1" ht="11.4" x14ac:dyDescent="0.3"/>
    <row r="318" s="3" customFormat="1" ht="11.4" x14ac:dyDescent="0.3"/>
    <row r="319" s="3" customFormat="1" ht="11.4" x14ac:dyDescent="0.3"/>
    <row r="320" s="3" customFormat="1" ht="11.4" x14ac:dyDescent="0.3"/>
    <row r="321" s="3" customFormat="1" ht="11.4" x14ac:dyDescent="0.3"/>
    <row r="322" s="3" customFormat="1" ht="11.4" x14ac:dyDescent="0.3"/>
    <row r="323" s="3" customFormat="1" ht="11.4" x14ac:dyDescent="0.3"/>
    <row r="324" s="3" customFormat="1" ht="11.4" x14ac:dyDescent="0.3"/>
    <row r="325" s="3" customFormat="1" ht="11.4" x14ac:dyDescent="0.3"/>
    <row r="326" s="3" customFormat="1" ht="11.4" x14ac:dyDescent="0.3"/>
    <row r="327" s="3" customFormat="1" ht="11.4" x14ac:dyDescent="0.3"/>
    <row r="328" s="3" customFormat="1" ht="11.4" x14ac:dyDescent="0.3"/>
    <row r="329" s="3" customFormat="1" ht="11.4" x14ac:dyDescent="0.3"/>
    <row r="330" s="3" customFormat="1" ht="11.4" x14ac:dyDescent="0.3"/>
    <row r="331" s="3" customFormat="1" ht="11.4" x14ac:dyDescent="0.3"/>
    <row r="332" s="3" customFormat="1" ht="11.4" x14ac:dyDescent="0.3"/>
    <row r="333" s="3" customFormat="1" ht="11.4" x14ac:dyDescent="0.3"/>
    <row r="334" s="3" customFormat="1" ht="11.4" x14ac:dyDescent="0.3"/>
    <row r="335" s="3" customFormat="1" ht="11.4" x14ac:dyDescent="0.3"/>
    <row r="336" s="3" customFormat="1" ht="11.4" x14ac:dyDescent="0.3"/>
    <row r="337" s="3" customFormat="1" ht="11.4" x14ac:dyDescent="0.3"/>
    <row r="338" s="3" customFormat="1" ht="11.4" x14ac:dyDescent="0.3"/>
    <row r="339" s="3" customFormat="1" ht="11.4" x14ac:dyDescent="0.3"/>
    <row r="340" s="3" customFormat="1" ht="11.4" x14ac:dyDescent="0.3"/>
    <row r="341" s="3" customFormat="1" ht="11.4" x14ac:dyDescent="0.3"/>
    <row r="342" s="3" customFormat="1" ht="11.4" x14ac:dyDescent="0.3"/>
    <row r="343" s="3" customFormat="1" ht="11.4" x14ac:dyDescent="0.3"/>
    <row r="344" s="3" customFormat="1" ht="11.4" x14ac:dyDescent="0.3"/>
    <row r="345" s="3" customFormat="1" ht="11.4" x14ac:dyDescent="0.3"/>
    <row r="346" s="3" customFormat="1" ht="11.4" x14ac:dyDescent="0.3"/>
    <row r="347" s="3" customFormat="1" ht="11.4" x14ac:dyDescent="0.3"/>
    <row r="348" s="3" customFormat="1" ht="11.4" x14ac:dyDescent="0.3"/>
    <row r="349" s="3" customFormat="1" ht="11.4" x14ac:dyDescent="0.3"/>
    <row r="350" s="3" customFormat="1" ht="11.4" x14ac:dyDescent="0.3"/>
    <row r="351" s="3" customFormat="1" ht="11.4" x14ac:dyDescent="0.3"/>
    <row r="352" s="3" customFormat="1" ht="11.4" x14ac:dyDescent="0.3"/>
    <row r="353" s="3" customFormat="1" ht="11.4" x14ac:dyDescent="0.3"/>
    <row r="354" s="3" customFormat="1" ht="11.4" x14ac:dyDescent="0.3"/>
    <row r="355" s="3" customFormat="1" ht="11.4" x14ac:dyDescent="0.3"/>
    <row r="356" s="3" customFormat="1" ht="11.4" x14ac:dyDescent="0.3"/>
    <row r="357" s="3" customFormat="1" ht="11.4" x14ac:dyDescent="0.3"/>
    <row r="358" s="3" customFormat="1" ht="11.4" x14ac:dyDescent="0.3"/>
    <row r="359" s="3" customFormat="1" ht="11.4" x14ac:dyDescent="0.3"/>
    <row r="360" s="3" customFormat="1" ht="11.4" x14ac:dyDescent="0.3"/>
    <row r="361" s="3" customFormat="1" ht="11.4" x14ac:dyDescent="0.3"/>
    <row r="362" s="3" customFormat="1" ht="11.4" x14ac:dyDescent="0.3"/>
    <row r="363" s="3" customFormat="1" ht="11.4" x14ac:dyDescent="0.3"/>
    <row r="364" s="3" customFormat="1" ht="11.4" x14ac:dyDescent="0.3"/>
    <row r="365" s="3" customFormat="1" ht="11.4" x14ac:dyDescent="0.3"/>
    <row r="366" s="3" customFormat="1" ht="11.4" x14ac:dyDescent="0.3"/>
    <row r="367" s="3" customFormat="1" ht="11.4" x14ac:dyDescent="0.3"/>
    <row r="368" s="3" customFormat="1" ht="11.4" x14ac:dyDescent="0.3"/>
    <row r="369" s="3" customFormat="1" ht="11.4" x14ac:dyDescent="0.3"/>
    <row r="370" s="3" customFormat="1" ht="11.4" x14ac:dyDescent="0.3"/>
    <row r="371" s="3" customFormat="1" ht="11.4" x14ac:dyDescent="0.3"/>
    <row r="372" s="3" customFormat="1" ht="11.4" x14ac:dyDescent="0.3"/>
    <row r="373" s="3" customFormat="1" ht="11.4" x14ac:dyDescent="0.3"/>
    <row r="374" s="3" customFormat="1" ht="11.4" x14ac:dyDescent="0.3"/>
    <row r="375" s="3" customFormat="1" ht="11.4" x14ac:dyDescent="0.3"/>
    <row r="376" s="3" customFormat="1" ht="11.4" x14ac:dyDescent="0.3"/>
    <row r="377" s="3" customFormat="1" ht="11.4" x14ac:dyDescent="0.3"/>
    <row r="378" s="3" customFormat="1" ht="11.4" x14ac:dyDescent="0.3"/>
    <row r="379" s="3" customFormat="1" ht="11.4" x14ac:dyDescent="0.3"/>
    <row r="380" s="3" customFormat="1" ht="11.4" x14ac:dyDescent="0.3"/>
    <row r="381" s="3" customFormat="1" ht="11.4" x14ac:dyDescent="0.3"/>
    <row r="382" s="3" customFormat="1" ht="11.4" x14ac:dyDescent="0.3"/>
    <row r="383" s="3" customFormat="1" ht="11.4" x14ac:dyDescent="0.3"/>
    <row r="384" s="3" customFormat="1" ht="11.4" x14ac:dyDescent="0.3"/>
    <row r="385" s="3" customFormat="1" ht="11.4" x14ac:dyDescent="0.3"/>
    <row r="386" s="3" customFormat="1" ht="11.4" x14ac:dyDescent="0.3"/>
    <row r="387" s="3" customFormat="1" ht="11.4" x14ac:dyDescent="0.3"/>
    <row r="388" s="3" customFormat="1" ht="11.4" x14ac:dyDescent="0.3"/>
    <row r="389" s="3" customFormat="1" ht="11.4" x14ac:dyDescent="0.3"/>
    <row r="390" s="3" customFormat="1" ht="11.4" x14ac:dyDescent="0.3"/>
    <row r="391" s="3" customFormat="1" ht="11.4" x14ac:dyDescent="0.3"/>
    <row r="392" s="3" customFormat="1" ht="11.4" x14ac:dyDescent="0.3"/>
    <row r="393" s="3" customFormat="1" ht="11.4" x14ac:dyDescent="0.3"/>
    <row r="394" s="3" customFormat="1" ht="11.4" x14ac:dyDescent="0.3"/>
    <row r="395" s="3" customFormat="1" ht="11.4" x14ac:dyDescent="0.3"/>
    <row r="396" s="3" customFormat="1" ht="11.4" x14ac:dyDescent="0.3"/>
    <row r="397" s="3" customFormat="1" ht="11.4" x14ac:dyDescent="0.3"/>
    <row r="398" s="3" customFormat="1" ht="11.4" x14ac:dyDescent="0.3"/>
    <row r="399" s="3" customFormat="1" ht="11.4" x14ac:dyDescent="0.3"/>
    <row r="400" s="3" customFormat="1" ht="11.4" x14ac:dyDescent="0.3"/>
    <row r="401" s="3" customFormat="1" ht="11.4" x14ac:dyDescent="0.3"/>
    <row r="402" s="3" customFormat="1" ht="11.4" x14ac:dyDescent="0.3"/>
    <row r="403" s="3" customFormat="1" ht="11.4" x14ac:dyDescent="0.3"/>
    <row r="404" s="3" customFormat="1" ht="11.4" x14ac:dyDescent="0.3"/>
    <row r="405" s="3" customFormat="1" ht="11.4" x14ac:dyDescent="0.3"/>
    <row r="406" s="3" customFormat="1" ht="11.4" x14ac:dyDescent="0.3"/>
    <row r="407" s="3" customFormat="1" ht="11.4" x14ac:dyDescent="0.3"/>
    <row r="408" s="3" customFormat="1" ht="11.4" x14ac:dyDescent="0.3"/>
    <row r="409" s="3" customFormat="1" ht="11.4" x14ac:dyDescent="0.3"/>
    <row r="410" s="3" customFormat="1" ht="11.4" x14ac:dyDescent="0.3"/>
    <row r="411" s="3" customFormat="1" ht="11.4" x14ac:dyDescent="0.3"/>
    <row r="412" s="3" customFormat="1" ht="11.4" x14ac:dyDescent="0.3"/>
    <row r="413" s="3" customFormat="1" ht="11.4" x14ac:dyDescent="0.3"/>
    <row r="414" s="3" customFormat="1" ht="11.4" x14ac:dyDescent="0.3"/>
    <row r="415" s="3" customFormat="1" ht="11.4" x14ac:dyDescent="0.3"/>
    <row r="416" s="3" customFormat="1" ht="11.4" x14ac:dyDescent="0.3"/>
    <row r="417" s="3" customFormat="1" ht="11.4" x14ac:dyDescent="0.3"/>
    <row r="418" s="3" customFormat="1" ht="11.4" x14ac:dyDescent="0.3"/>
    <row r="419" s="3" customFormat="1" ht="11.4" x14ac:dyDescent="0.3"/>
    <row r="420" s="3" customFormat="1" ht="11.4" x14ac:dyDescent="0.3"/>
    <row r="421" s="3" customFormat="1" ht="11.4" x14ac:dyDescent="0.3"/>
    <row r="422" s="3" customFormat="1" ht="11.4" x14ac:dyDescent="0.3"/>
    <row r="423" s="3" customFormat="1" ht="11.4" x14ac:dyDescent="0.3"/>
    <row r="424" s="3" customFormat="1" ht="11.4" x14ac:dyDescent="0.3"/>
    <row r="425" s="3" customFormat="1" ht="11.4" x14ac:dyDescent="0.3"/>
    <row r="426" s="3" customFormat="1" ht="11.4" x14ac:dyDescent="0.3"/>
    <row r="427" s="3" customFormat="1" ht="11.4" x14ac:dyDescent="0.3"/>
    <row r="428" s="3" customFormat="1" ht="11.4" x14ac:dyDescent="0.3"/>
    <row r="429" s="3" customFormat="1" ht="11.4" x14ac:dyDescent="0.3"/>
    <row r="430" s="3" customFormat="1" ht="11.4" x14ac:dyDescent="0.3"/>
    <row r="431" s="3" customFormat="1" ht="11.4" x14ac:dyDescent="0.3"/>
    <row r="432" s="3" customFormat="1" ht="11.4" x14ac:dyDescent="0.3"/>
    <row r="433" s="3" customFormat="1" ht="11.4" x14ac:dyDescent="0.3"/>
    <row r="434" s="3" customFormat="1" ht="11.4" x14ac:dyDescent="0.3"/>
    <row r="435" s="3" customFormat="1" ht="11.4" x14ac:dyDescent="0.3"/>
    <row r="436" s="3" customFormat="1" ht="11.4" x14ac:dyDescent="0.3"/>
    <row r="437" s="3" customFormat="1" ht="11.4" x14ac:dyDescent="0.3"/>
    <row r="438" s="3" customFormat="1" ht="11.4" x14ac:dyDescent="0.3"/>
    <row r="439" s="3" customFormat="1" ht="11.4" x14ac:dyDescent="0.3"/>
    <row r="440" s="3" customFormat="1" ht="11.4" x14ac:dyDescent="0.3"/>
    <row r="441" s="3" customFormat="1" ht="11.4" x14ac:dyDescent="0.3"/>
    <row r="442" s="3" customFormat="1" ht="11.4" x14ac:dyDescent="0.3"/>
    <row r="443" s="3" customFormat="1" ht="11.4" x14ac:dyDescent="0.3"/>
    <row r="444" s="3" customFormat="1" ht="11.4" x14ac:dyDescent="0.3"/>
    <row r="445" s="3" customFormat="1" ht="11.4" x14ac:dyDescent="0.3"/>
    <row r="446" s="3" customFormat="1" ht="11.4" x14ac:dyDescent="0.3"/>
    <row r="447" s="3" customFormat="1" ht="11.4" x14ac:dyDescent="0.3"/>
    <row r="448" s="3" customFormat="1" ht="11.4" x14ac:dyDescent="0.3"/>
    <row r="449" s="3" customFormat="1" ht="11.4" x14ac:dyDescent="0.3"/>
    <row r="450" s="3" customFormat="1" ht="11.4" x14ac:dyDescent="0.3"/>
    <row r="451" s="3" customFormat="1" ht="11.4" x14ac:dyDescent="0.3"/>
    <row r="452" s="3" customFormat="1" ht="11.4" x14ac:dyDescent="0.3"/>
    <row r="453" s="3" customFormat="1" ht="11.4" x14ac:dyDescent="0.3"/>
    <row r="454" s="3" customFormat="1" ht="11.4" x14ac:dyDescent="0.3"/>
    <row r="455" s="3" customFormat="1" ht="11.4" x14ac:dyDescent="0.3"/>
    <row r="456" s="3" customFormat="1" ht="11.4" x14ac:dyDescent="0.3"/>
    <row r="457" s="3" customFormat="1" ht="11.4" x14ac:dyDescent="0.3"/>
    <row r="458" s="3" customFormat="1" ht="11.4" x14ac:dyDescent="0.3"/>
    <row r="459" s="3" customFormat="1" ht="11.4" x14ac:dyDescent="0.3"/>
    <row r="460" s="3" customFormat="1" ht="11.4" x14ac:dyDescent="0.3"/>
    <row r="461" s="3" customFormat="1" ht="11.4" x14ac:dyDescent="0.3"/>
    <row r="462" s="3" customFormat="1" ht="11.4" x14ac:dyDescent="0.3"/>
    <row r="463" s="3" customFormat="1" ht="11.4" x14ac:dyDescent="0.3"/>
    <row r="464" s="3" customFormat="1" ht="11.4" x14ac:dyDescent="0.3"/>
    <row r="465" s="3" customFormat="1" ht="11.4" x14ac:dyDescent="0.3"/>
    <row r="466" s="3" customFormat="1" ht="11.4" x14ac:dyDescent="0.3"/>
    <row r="467" s="3" customFormat="1" ht="11.4" x14ac:dyDescent="0.3"/>
    <row r="468" s="3" customFormat="1" ht="11.4" x14ac:dyDescent="0.3"/>
    <row r="469" s="3" customFormat="1" ht="11.4" x14ac:dyDescent="0.3"/>
    <row r="470" s="3" customFormat="1" ht="11.4" x14ac:dyDescent="0.3"/>
    <row r="471" s="3" customFormat="1" ht="11.4" x14ac:dyDescent="0.3"/>
    <row r="472" s="3" customFormat="1" ht="11.4" x14ac:dyDescent="0.3"/>
    <row r="473" s="3" customFormat="1" ht="11.4" x14ac:dyDescent="0.3"/>
    <row r="474" s="3" customFormat="1" ht="11.4" x14ac:dyDescent="0.3"/>
    <row r="475" s="3" customFormat="1" ht="11.4" x14ac:dyDescent="0.3"/>
    <row r="476" s="3" customFormat="1" ht="11.4" x14ac:dyDescent="0.3"/>
    <row r="477" s="3" customFormat="1" ht="11.4" x14ac:dyDescent="0.3"/>
    <row r="478" s="3" customFormat="1" ht="11.4" x14ac:dyDescent="0.3"/>
    <row r="479" s="3" customFormat="1" ht="11.4" x14ac:dyDescent="0.3"/>
    <row r="480" s="3" customFormat="1" ht="11.4" x14ac:dyDescent="0.3"/>
    <row r="481" s="3" customFormat="1" ht="11.4" x14ac:dyDescent="0.3"/>
    <row r="482" s="3" customFormat="1" ht="11.4" x14ac:dyDescent="0.3"/>
    <row r="483" s="3" customFormat="1" ht="11.4" x14ac:dyDescent="0.3"/>
    <row r="484" s="3" customFormat="1" ht="11.4" x14ac:dyDescent="0.3"/>
    <row r="485" s="3" customFormat="1" ht="11.4" x14ac:dyDescent="0.3"/>
    <row r="486" s="3" customFormat="1" ht="11.4" x14ac:dyDescent="0.3"/>
    <row r="487" s="3" customFormat="1" ht="11.4" x14ac:dyDescent="0.3"/>
    <row r="488" s="3" customFormat="1" ht="11.4" x14ac:dyDescent="0.3"/>
    <row r="489" s="3" customFormat="1" ht="11.4" x14ac:dyDescent="0.3"/>
    <row r="490" s="3" customFormat="1" ht="11.4" x14ac:dyDescent="0.3"/>
    <row r="491" s="3" customFormat="1" ht="11.4" x14ac:dyDescent="0.3"/>
    <row r="492" s="3" customFormat="1" ht="11.4" x14ac:dyDescent="0.3"/>
    <row r="493" s="3" customFormat="1" ht="11.4" x14ac:dyDescent="0.3"/>
    <row r="494" s="3" customFormat="1" ht="11.4" x14ac:dyDescent="0.3"/>
    <row r="495" s="3" customFormat="1" ht="11.4" x14ac:dyDescent="0.3"/>
    <row r="496" s="3" customFormat="1" ht="11.4" x14ac:dyDescent="0.3"/>
    <row r="497" s="3" customFormat="1" ht="11.4" x14ac:dyDescent="0.3"/>
    <row r="498" s="3" customFormat="1" ht="11.4" x14ac:dyDescent="0.3"/>
    <row r="499" s="3" customFormat="1" ht="11.4" x14ac:dyDescent="0.3"/>
    <row r="500" s="3" customFormat="1" ht="11.4" x14ac:dyDescent="0.3"/>
    <row r="501" s="3" customFormat="1" ht="11.4" x14ac:dyDescent="0.3"/>
    <row r="502" s="3" customFormat="1" ht="11.4" x14ac:dyDescent="0.3"/>
    <row r="503" s="3" customFormat="1" ht="11.4" x14ac:dyDescent="0.3"/>
    <row r="504" s="3" customFormat="1" ht="11.4" x14ac:dyDescent="0.3"/>
    <row r="505" s="3" customFormat="1" ht="11.4" x14ac:dyDescent="0.3"/>
    <row r="506" s="3" customFormat="1" ht="11.4" x14ac:dyDescent="0.3"/>
    <row r="507" s="3" customFormat="1" ht="11.4" x14ac:dyDescent="0.3"/>
    <row r="508" s="3" customFormat="1" ht="11.4" x14ac:dyDescent="0.3"/>
    <row r="509" s="3" customFormat="1" ht="11.4" x14ac:dyDescent="0.3"/>
    <row r="510" s="3" customFormat="1" ht="11.4" x14ac:dyDescent="0.3"/>
    <row r="511" s="3" customFormat="1" ht="11.4" x14ac:dyDescent="0.3"/>
    <row r="512" s="3" customFormat="1" ht="11.4" x14ac:dyDescent="0.3"/>
    <row r="513" s="3" customFormat="1" ht="11.4" x14ac:dyDescent="0.3"/>
    <row r="514" s="3" customFormat="1" ht="11.4" x14ac:dyDescent="0.3"/>
    <row r="515" s="3" customFormat="1" ht="11.4" x14ac:dyDescent="0.3"/>
    <row r="516" s="3" customFormat="1" ht="11.4" x14ac:dyDescent="0.3"/>
    <row r="517" s="3" customFormat="1" ht="11.4" x14ac:dyDescent="0.3"/>
    <row r="518" s="3" customFormat="1" ht="11.4" x14ac:dyDescent="0.3"/>
  </sheetData>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QMS Handbook Document" ma:contentTypeID="0x0101009B8EB112A77D44CD912A6862799828BA007799EA694212A0459B9520FD67F8E794" ma:contentTypeVersion="85" ma:contentTypeDescription="QualityFirst Handbook Document" ma:contentTypeScope="" ma:versionID="4d81bd7cd56ac16a0449ffe23d142963">
  <xsd:schema xmlns:xsd="http://www.w3.org/2001/XMLSchema" xmlns:xs="http://www.w3.org/2001/XMLSchema" xmlns:p="http://schemas.microsoft.com/office/2006/metadata/properties" xmlns:ns2="489381a9-3988-4669-a7f1-dce3a4dc2de9" xmlns:ns3="b46e984a-47d3-49bc-b678-efc215d6e0f2" xmlns:ns4="b9c4644f-b87d-45e1-ba85-805c3ecc1a60" targetNamespace="http://schemas.microsoft.com/office/2006/metadata/properties" ma:root="true" ma:fieldsID="be508628d0b4fbac68c132ac3a6d05e7" ns2:_="" ns3:_="" ns4:_="">
    <xsd:import namespace="489381a9-3988-4669-a7f1-dce3a4dc2de9"/>
    <xsd:import namespace="b46e984a-47d3-49bc-b678-efc215d6e0f2"/>
    <xsd:import namespace="b9c4644f-b87d-45e1-ba85-805c3ecc1a60"/>
    <xsd:element name="properties">
      <xsd:complexType>
        <xsd:sequence>
          <xsd:element name="documentManagement">
            <xsd:complexType>
              <xsd:all>
                <xsd:element ref="ns2:HB_DocCode" minOccurs="0"/>
                <xsd:element ref="ns2:HB_DocTitle" minOccurs="0"/>
                <xsd:element ref="ns2:VTT_QMS_IsUsedInProjectWorkspace" minOccurs="0"/>
                <xsd:element ref="ns2:HB_Author" minOccurs="0"/>
                <xsd:element ref="ns2:HB_ReviewDate" minOccurs="0"/>
                <xsd:element ref="ns2:HB_DocumentSigned" minOccurs="0"/>
                <xsd:element ref="ns2:HB_ApproversGroupDate" minOccurs="0"/>
                <xsd:element ref="ns2:HB_ApproversGroup" minOccurs="0"/>
                <xsd:element ref="ns2:HB_DocCategory" minOccurs="0"/>
                <xsd:element ref="ns2:HB_DocType" minOccurs="0"/>
                <xsd:element ref="ns2:HB_Drafter" minOccurs="0"/>
                <xsd:element ref="ns2:HB_CreateDate" minOccurs="0"/>
                <xsd:element ref="ns2:HB_OrganizationIDs" minOccurs="0"/>
                <xsd:element ref="ns2:HB_OrganizationIDs_FullPath" minOccurs="0"/>
                <xsd:element ref="ns2:HB_ProcessIDs" minOccurs="0"/>
                <xsd:element ref="ns2:HB_ProcessIDs_FullPath" minOccurs="0"/>
                <xsd:element ref="ns2:HB_RefStdIDs" minOccurs="0"/>
                <xsd:element ref="ns2:HB_RefStdIDs_FullPath" minOccurs="0"/>
                <xsd:element ref="ns2:HB_ParentID" minOccurs="0"/>
                <xsd:element ref="ns2:HB_ParentID_FullPath" minOccurs="0"/>
                <xsd:element ref="ns2:HB_DocumentVersionSystem" minOccurs="0"/>
                <xsd:element ref="ns2:HB_VersionComments" minOccurs="0"/>
                <xsd:element ref="ns2:HB_MajorVersionNumber" minOccurs="0"/>
                <xsd:element ref="ns2:HB_References" minOccurs="0"/>
                <xsd:element ref="ns2:HB_SourceWorkspace" minOccurs="0"/>
                <xsd:element ref="ns2:HB_InspectionDate" minOccurs="0"/>
                <xsd:element ref="ns2:HB_Inspector" minOccurs="0"/>
                <xsd:element ref="ns2:HB_TitleEng" minOccurs="0"/>
                <xsd:element ref="ns2:HB_ProcessOwner" minOccurs="0"/>
                <xsd:element ref="ns2:HB_ProcessOwnerAD" minOccurs="0"/>
                <xsd:element ref="ns2:HB_Reviewer" minOccurs="0"/>
                <xsd:element ref="ns2:HB_ValidBegin" minOccurs="0"/>
                <xsd:element ref="ns2:HB_ValidEnd" minOccurs="0"/>
                <xsd:element ref="ns2:HB_OrgScope" minOccurs="0"/>
                <xsd:element ref="ns2:HB_ApprovedBy" minOccurs="0"/>
                <xsd:element ref="ns3:HB_MetaData" minOccurs="0"/>
                <xsd:element ref="ns3:HB_ReadReceipt_ADGroups" minOccurs="0"/>
                <xsd:element ref="ns3:HB_CommentsXML" minOccurs="0"/>
                <xsd:element ref="ns3:HB_DocLocations" minOccurs="0"/>
                <xsd:element ref="ns3:HB_DocLocationsHistory" minOccurs="0"/>
                <xsd:element ref="ns3:HB_DocHistoryLog" minOccurs="0"/>
                <xsd:element ref="ns3:HB_ReviewStatusID" minOccurs="0"/>
                <xsd:element ref="ns3:HB_AuthorOld" minOccurs="0"/>
                <xsd:element ref="ns3:HB_ReviewerOld" minOccurs="0"/>
                <xsd:element ref="ns3:HB_ProcessOwnerADOld" minOccurs="0"/>
                <xsd:element ref="ns3:HB_ReadReceipt_ADGroupsOld" minOccurs="0"/>
                <xsd:element ref="ns3:HB_DrafterOld" minOccurs="0"/>
                <xsd:element ref="ns3:HB_ApprovedByOld" minOccurs="0"/>
                <xsd:element ref="ns3:MediaServiceFastMetadata" minOccurs="0"/>
                <xsd:element ref="ns2:f6b49a30518845a5a29057f13f9ea0ee" minOccurs="0"/>
                <xsd:element ref="ns4:TaxCatchAll" minOccurs="0"/>
                <xsd:element ref="ns3:MediaServiceDateTaken" minOccurs="0"/>
                <xsd:element ref="ns3:MediaServiceAutoTags" minOccurs="0"/>
                <xsd:element ref="ns3:MediaServiceLocation" minOccurs="0"/>
                <xsd:element ref="ns3:MediaServiceEventHashCode" minOccurs="0"/>
                <xsd:element ref="ns3:MediaServiceGenerationTime" minOccurs="0"/>
                <xsd:element ref="ns2:a580cda078e6416a88f59d5f397a426c" minOccurs="0"/>
                <xsd:element ref="ns2:hab86f76afc544b1aac1492e9e9bd947" minOccurs="0"/>
                <xsd:element ref="ns4:TaxCatchAllLabel" minOccurs="0"/>
                <xsd:element ref="ns2:f1d29555573845a58ab6cf2d155826f5" minOccurs="0"/>
                <xsd:element ref="ns2:lff6d1a36050492881b2e197ffe48832" minOccurs="0"/>
                <xsd:element ref="ns3:MediaServiceMetadata" minOccurs="0"/>
                <xsd:element ref="ns3:MediaServiceOCR" minOccurs="0"/>
                <xsd:element ref="ns3:HB_DocTitle0" minOccurs="0"/>
                <xsd:element ref="ns2:SharedWithUsers" minOccurs="0"/>
                <xsd:element ref="ns2:SharedWithDetails" minOccurs="0"/>
                <xsd:element ref="ns3:MediaServiceAutoKeyPoints" minOccurs="0"/>
                <xsd:element ref="ns3:MediaServiceKeyPoints" minOccurs="0"/>
                <xsd:element ref="ns3:HB_TargetAudience" minOccurs="0"/>
                <xsd:element ref="ns2:g41f9276dc094f698bfa0681a81d22a1" minOccurs="0"/>
                <xsd:element ref="ns3:HB_Keywords" minOccurs="0"/>
                <xsd:element ref="ns3:HB_ValueStre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9381a9-3988-4669-a7f1-dce3a4dc2de9" elementFormDefault="qualified">
    <xsd:import namespace="http://schemas.microsoft.com/office/2006/documentManagement/types"/>
    <xsd:import namespace="http://schemas.microsoft.com/office/infopath/2007/PartnerControls"/>
    <xsd:element name="HB_DocCode" ma:index="3" nillable="true" ma:displayName="HB ID" ma:description="HB_DocCode" ma:internalName="HB_DocCode">
      <xsd:simpleType>
        <xsd:restriction base="dms:Text">
          <xsd:maxLength value="255"/>
        </xsd:restriction>
      </xsd:simpleType>
    </xsd:element>
    <xsd:element name="HB_DocTitle" ma:index="4" nillable="true" ma:displayName="Metacard Title FI_old" ma:description="HB_DocTitle" ma:internalName="HB_DocTitle">
      <xsd:simpleType>
        <xsd:restriction base="dms:Text">
          <xsd:maxLength value="255"/>
        </xsd:restriction>
      </xsd:simpleType>
    </xsd:element>
    <xsd:element name="VTT_QMS_IsUsedInProjectWorkspace" ma:index="8" nillable="true" ma:displayName="Used in project workspace" ma:internalName="VTT_QMS_IsUsedInProjectWorkspace">
      <xsd:simpleType>
        <xsd:restriction base="dms:Boolean"/>
      </xsd:simpleType>
    </xsd:element>
    <xsd:element name="HB_Author" ma:index="9" nillable="true" ma:displayName="Owner" ma:internalName="HB_Autho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ReviewDate" ma:index="10" nillable="true" ma:displayName="Review date" ma:format="DateOnly" ma:internalName="HB_ReviewDate">
      <xsd:simpleType>
        <xsd:restriction base="dms:DateTime"/>
      </xsd:simpleType>
    </xsd:element>
    <xsd:element name="HB_DocumentSigned" ma:index="11" nillable="true" ma:displayName="Has been digitally signed" ma:internalName="HB_DocumentSigned">
      <xsd:simpleType>
        <xsd:restriction base="dms:Boolean"/>
      </xsd:simpleType>
    </xsd:element>
    <xsd:element name="HB_ApproversGroupDate" ma:index="12" nillable="true" ma:displayName="Approval date" ma:format="DateOnly" ma:internalName="HB_ApproversGroupDate">
      <xsd:simpleType>
        <xsd:restriction base="dms:DateTime"/>
      </xsd:simpleType>
    </xsd:element>
    <xsd:element name="HB_ApproversGroup" ma:index="13" nillable="true" ma:displayName="Approver" ma:internalName="HB_ApproversGroup">
      <xsd:simpleType>
        <xsd:restriction base="dms:Text"/>
      </xsd:simpleType>
    </xsd:element>
    <xsd:element name="HB_DocCategory" ma:index="15" nillable="true" ma:displayName="Document category" ma:internalName="HB_DocCategory">
      <xsd:simpleType>
        <xsd:restriction base="dms:Text"/>
      </xsd:simpleType>
    </xsd:element>
    <xsd:element name="HB_DocType" ma:index="16" nillable="true" ma:displayName="Document type _OLD" ma:internalName="HB_DocType">
      <xsd:simpleType>
        <xsd:restriction base="dms:Text"/>
      </xsd:simpleType>
    </xsd:element>
    <xsd:element name="HB_Drafter" ma:index="17" nillable="true" ma:displayName="Drafter" ma:internalName="HB_Draft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CreateDate" ma:index="18" nillable="true" ma:displayName="HB Createdate" ma:format="DateOnly" ma:internalName="HB_CreateDate">
      <xsd:simpleType>
        <xsd:restriction base="dms:DateTime"/>
      </xsd:simpleType>
    </xsd:element>
    <xsd:element name="HB_OrganizationIDs" ma:index="19" nillable="true" ma:displayName="HB Organization" ma:internalName="HB_OrganizationIDs">
      <xsd:simpleType>
        <xsd:restriction base="dms:Text"/>
      </xsd:simpleType>
    </xsd:element>
    <xsd:element name="HB_OrganizationIDs_FullPath" ma:index="20" nillable="true" ma:displayName="HB Organizations" ma:internalName="HB_OrganizationIDs_FullPath">
      <xsd:simpleType>
        <xsd:restriction base="dms:Note"/>
      </xsd:simpleType>
    </xsd:element>
    <xsd:element name="HB_ProcessIDs" ma:index="21" nillable="true" ma:displayName="HB Process" ma:internalName="HB_ProcessIDs">
      <xsd:simpleType>
        <xsd:restriction base="dms:Text"/>
      </xsd:simpleType>
    </xsd:element>
    <xsd:element name="HB_ProcessIDs_FullPath" ma:index="22" nillable="true" ma:displayName="HB Processes" ma:internalName="HB_ProcessIDs_FullPath">
      <xsd:simpleType>
        <xsd:restriction base="dms:Note"/>
      </xsd:simpleType>
    </xsd:element>
    <xsd:element name="HB_RefStdIDs" ma:index="23" nillable="true" ma:displayName="HB Reference Standard" ma:internalName="HB_RefStdIDs">
      <xsd:simpleType>
        <xsd:restriction base="dms:Text"/>
      </xsd:simpleType>
    </xsd:element>
    <xsd:element name="HB_RefStdIDs_FullPath" ma:index="24" nillable="true" ma:displayName="HB Reference Standards" ma:internalName="HB_RefStdIDs_FullPath">
      <xsd:simpleType>
        <xsd:restriction base="dms:Note"/>
      </xsd:simpleType>
    </xsd:element>
    <xsd:element name="HB_ParentID" ma:index="25" nillable="true" ma:displayName="HB Toc" ma:internalName="HB_ParentID">
      <xsd:simpleType>
        <xsd:restriction base="dms:Text"/>
      </xsd:simpleType>
    </xsd:element>
    <xsd:element name="HB_ParentID_FullPath" ma:index="26" nillable="true" ma:displayName="HB_ParentID_FullPath" ma:internalName="HB_ParentID_FullPath">
      <xsd:simpleType>
        <xsd:restriction base="dms:Note"/>
      </xsd:simpleType>
    </xsd:element>
    <xsd:element name="HB_DocumentVersionSystem" ma:index="27" nillable="true" ma:displayName="HB Version" ma:internalName="HB_DocumentVersionSystem">
      <xsd:simpleType>
        <xsd:restriction base="dms:Text"/>
      </xsd:simpleType>
    </xsd:element>
    <xsd:element name="HB_VersionComments" ma:index="28" nillable="true" ma:displayName="HB Version comments" ma:internalName="HB_VersionComments">
      <xsd:simpleType>
        <xsd:restriction base="dms:Note"/>
      </xsd:simpleType>
    </xsd:element>
    <xsd:element name="HB_MajorVersionNumber" ma:index="29" nillable="true" ma:displayName="HB_MajorVersionNumber" ma:internalName="HB_MajorVersionNumber">
      <xsd:simpleType>
        <xsd:restriction base="dms:Number"/>
      </xsd:simpleType>
    </xsd:element>
    <xsd:element name="HB_References" ma:index="30" nillable="true" ma:displayName="HB_References" ma:internalName="HB_References">
      <xsd:simpleType>
        <xsd:restriction base="dms:Note"/>
      </xsd:simpleType>
    </xsd:element>
    <xsd:element name="HB_SourceWorkspace" ma:index="31" nillable="true" ma:displayName="HB SourceWorkspace" ma:internalName="HB_SourceWorkspace">
      <xsd:simpleType>
        <xsd:restriction base="dms:Text">
          <xsd:maxLength value="255"/>
        </xsd:restriction>
      </xsd:simpleType>
    </xsd:element>
    <xsd:element name="HB_InspectionDate" ma:index="32" nillable="true" ma:displayName="Inspected" ma:format="DateOnly" ma:internalName="HB_InspectionDate">
      <xsd:simpleType>
        <xsd:restriction base="dms:DateTime"/>
      </xsd:simpleType>
    </xsd:element>
    <xsd:element name="HB_Inspector" ma:index="33" nillable="true" ma:displayName="Inspected by" ma:internalName="HB_Inspector">
      <xsd:simpleType>
        <xsd:restriction base="dms:Text"/>
      </xsd:simpleType>
    </xsd:element>
    <xsd:element name="HB_TitleEng" ma:index="34" nillable="true" ma:displayName="Metacard Title ENG" ma:description="HB_TitleEng" ma:internalName="HB_TitleEng">
      <xsd:simpleType>
        <xsd:restriction base="dms:Text">
          <xsd:maxLength value="255"/>
        </xsd:restriction>
      </xsd:simpleType>
    </xsd:element>
    <xsd:element name="HB_ProcessOwner" ma:index="35" nillable="true" ma:displayName="Process owner" ma:internalName="HB_ProcessOwner">
      <xsd:simpleType>
        <xsd:restriction base="dms:Text"/>
      </xsd:simpleType>
    </xsd:element>
    <xsd:element name="HB_ProcessOwnerAD" ma:index="36" nillable="true" ma:displayName="Process owner AD" ma:internalName="HB_ProcessOwner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Reviewer" ma:index="37" nillable="true" ma:displayName="Reviewer" ma:internalName="HB_Review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ValidBegin" ma:index="38" nillable="true" ma:displayName="Valid from" ma:format="DateOnly" ma:internalName="HB_ValidBegin">
      <xsd:simpleType>
        <xsd:restriction base="dms:DateTime"/>
      </xsd:simpleType>
    </xsd:element>
    <xsd:element name="HB_ValidEnd" ma:index="39" nillable="true" ma:displayName="Valid until" ma:format="DateOnly" ma:internalName="HB_ValidEnd">
      <xsd:simpleType>
        <xsd:restriction base="dms:DateTime"/>
      </xsd:simpleType>
    </xsd:element>
    <xsd:element name="HB_OrgScope" ma:index="41" nillable="true" ma:displayName="VTT / VTT Group" ma:internalName="HB_OrgScope">
      <xsd:simpleType>
        <xsd:restriction base="dms:Text"/>
      </xsd:simpleType>
    </xsd:element>
    <xsd:element name="HB_ApprovedBy" ma:index="42" nillable="true" ma:displayName="HB_ApprovedBy" ma:SearchPeopleOnly="false" ma:SharePointGroup="0" ma:internalName="HB_Approv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6b49a30518845a5a29057f13f9ea0ee" ma:index="58" nillable="true" ma:taxonomy="true" ma:internalName="f6b49a30518845a5a29057f13f9ea0ee" ma:taxonomyFieldName="VTT_QMS_DocumentType" ma:displayName="Document Type" ma:default="" ma:fieldId="{f6b49a30-5188-45a5-a290-57f13f9ea0ee}" ma:sspId="31220a57-3561-4c6c-81d9-ab175e572526" ma:termSetId="1b63ffc5-fd63-4401-aee1-9999ad7d3eea" ma:anchorId="8d3c1a9a-d25f-4e7b-b952-6e2b84bab4e4" ma:open="false" ma:isKeyword="false">
      <xsd:complexType>
        <xsd:sequence>
          <xsd:element ref="pc:Terms" minOccurs="0" maxOccurs="1"/>
        </xsd:sequence>
      </xsd:complexType>
    </xsd:element>
    <xsd:element name="a580cda078e6416a88f59d5f397a426c" ma:index="65" nillable="true" ma:taxonomy="true" ma:internalName="a580cda078e6416a88f59d5f397a426c" ma:taxonomyFieldName="VTT_QMS_FundingInstrument" ma:displayName="Funding Instrument" ma:default="" ma:fieldId="{a580cda0-78e6-416a-88f5-9d5f397a426c}" ma:taxonomyMulti="true" ma:sspId="31220a57-3561-4c6c-81d9-ab175e572526" ma:termSetId="3bdaf141-50e3-4e39-9370-d961c3568c08" ma:anchorId="00000000-0000-0000-0000-000000000000" ma:open="false" ma:isKeyword="false">
      <xsd:complexType>
        <xsd:sequence>
          <xsd:element ref="pc:Terms" minOccurs="0" maxOccurs="1"/>
        </xsd:sequence>
      </xsd:complexType>
    </xsd:element>
    <xsd:element name="hab86f76afc544b1aac1492e9e9bd947" ma:index="69" nillable="true" ma:taxonomy="true" ma:internalName="hab86f76afc544b1aac1492e9e9bd947" ma:taxonomyFieldName="VTT_QMS_ProcessName" ma:displayName="Process Name" ma:default="" ma:fieldId="{1ab86f76-afc5-44b1-aac1-492e9e9bd947}" ma:sspId="31220a57-3561-4c6c-81d9-ab175e572526" ma:termSetId="851e61a8-fa25-40a1-8b5d-894d3fe36b5b" ma:anchorId="00000000-0000-0000-0000-000000000000" ma:open="false" ma:isKeyword="false">
      <xsd:complexType>
        <xsd:sequence>
          <xsd:element ref="pc:Terms" minOccurs="0" maxOccurs="1"/>
        </xsd:sequence>
      </xsd:complexType>
    </xsd:element>
    <xsd:element name="f1d29555573845a58ab6cf2d155826f5" ma:index="72" nillable="true" ma:taxonomy="true" ma:internalName="f1d29555573845a58ab6cf2d155826f5" ma:taxonomyFieldName="VTT_QMS_ProjectLifecycle" ma:displayName="Project Lifecycle" ma:default="" ma:fieldId="{f1d29555-5738-45a5-8ab6-cf2d155826f5}" ma:taxonomyMulti="true" ma:sspId="31220a57-3561-4c6c-81d9-ab175e572526" ma:termSetId="acf36654-4e75-449e-8981-d3ec38451465" ma:anchorId="00000000-0000-0000-0000-000000000000" ma:open="false" ma:isKeyword="false">
      <xsd:complexType>
        <xsd:sequence>
          <xsd:element ref="pc:Terms" minOccurs="0" maxOccurs="1"/>
        </xsd:sequence>
      </xsd:complexType>
    </xsd:element>
    <xsd:element name="lff6d1a36050492881b2e197ffe48832" ma:index="74" nillable="true" ma:taxonomy="true" ma:internalName="lff6d1a36050492881b2e197ffe48832" ma:taxonomyFieldName="VTT_QMS_ProjectClassification" ma:displayName="Project Mgmt Classification" ma:default="" ma:fieldId="{5ff6d1a3-6050-4928-81b2-e197ffe48832}" ma:taxonomyMulti="true" ma:sspId="31220a57-3561-4c6c-81d9-ab175e572526" ma:termSetId="90b0ed4d-2d0b-4035-b048-d799a2da0828" ma:anchorId="00000000-0000-0000-0000-000000000000" ma:open="false" ma:isKeyword="false">
      <xsd:complexType>
        <xsd:sequence>
          <xsd:element ref="pc:Terms" minOccurs="0" maxOccurs="1"/>
        </xsd:sequence>
      </xsd:complexType>
    </xsd:element>
    <xsd:element name="SharedWithUsers" ma:index="8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1" nillable="true" ma:displayName="Shared With Details" ma:internalName="SharedWithDetails" ma:readOnly="true">
      <xsd:simpleType>
        <xsd:restriction base="dms:Note">
          <xsd:maxLength value="255"/>
        </xsd:restriction>
      </xsd:simpleType>
    </xsd:element>
    <xsd:element name="g41f9276dc094f698bfa0681a81d22a1" ma:index="86" nillable="true" ma:taxonomy="true" ma:internalName="g41f9276dc094f698bfa0681a81d22a1" ma:taxonomyFieldName="VTT_QMS_TargetAudience" ma:displayName="Target Audience" ma:default="" ma:fieldId="{041f9276-dc09-4f69-8bfa-0681a81d22a1}" ma:taxonomyMulti="true" ma:sspId="31220a57-3561-4c6c-81d9-ab175e572526" ma:termSetId="4be58227-cfec-432c-84a9-05c11bf7572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46e984a-47d3-49bc-b678-efc215d6e0f2" elementFormDefault="qualified">
    <xsd:import namespace="http://schemas.microsoft.com/office/2006/documentManagement/types"/>
    <xsd:import namespace="http://schemas.microsoft.com/office/infopath/2007/PartnerControls"/>
    <xsd:element name="HB_MetaData" ma:index="43" nillable="true" ma:displayName="Metacard Title FI" ma:description="HB_MetaData&#10;Metacard Title" ma:list="97bc14f9-989b-4796-afa0-4f977edf6335" ma:internalName="HB_MetaData" ma:showField="HB_DocTitle">
      <xsd:simpleType>
        <xsd:restriction base="dms:Lookup"/>
      </xsd:simpleType>
    </xsd:element>
    <xsd:element name="HB_ReadReceipt_ADGroups" ma:index="45" nillable="true" ma:displayName="HB_ReadReceipt_ADGroups" ma:SearchPeopleOnly="false" ma:internalName="HB_ReadReceipt_ADGroup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B_CommentsXML" ma:index="46" nillable="true" ma:displayName="HB Comments" ma:internalName="HB_CommentsXML">
      <xsd:simpleType>
        <xsd:restriction base="dms:Note"/>
      </xsd:simpleType>
    </xsd:element>
    <xsd:element name="HB_DocLocations" ma:index="47" nillable="true" ma:displayName="HB Location" ma:internalName="HB_DocLocations">
      <xsd:simpleType>
        <xsd:restriction base="dms:Note"/>
      </xsd:simpleType>
    </xsd:element>
    <xsd:element name="HB_DocLocationsHistory" ma:index="48" nillable="true" ma:displayName="HB LocationHistory XML" ma:internalName="HB_DocLocationsHistory">
      <xsd:simpleType>
        <xsd:restriction base="dms:Note"/>
      </xsd:simpleType>
    </xsd:element>
    <xsd:element name="HB_DocHistoryLog" ma:index="49" nillable="true" ma:displayName="HB Document History" ma:internalName="HB_DocHistoryLog">
      <xsd:simpleType>
        <xsd:restriction base="dms:Note"/>
      </xsd:simpleType>
    </xsd:element>
    <xsd:element name="HB_ReviewStatusID" ma:index="50" nillable="true" ma:displayName="HB_ReviewStatusID" ma:internalName="HB_ReviewStatusID">
      <xsd:simpleType>
        <xsd:restriction base="dms:Text"/>
      </xsd:simpleType>
    </xsd:element>
    <xsd:element name="HB_AuthorOld" ma:index="51" nillable="true" ma:displayName="OwnerOld" ma:internalName="HB_AuthorOld">
      <xsd:simpleType>
        <xsd:restriction base="dms:Note"/>
      </xsd:simpleType>
    </xsd:element>
    <xsd:element name="HB_ReviewerOld" ma:index="52" nillable="true" ma:displayName="ReviewerOld" ma:internalName="HB_ReviewerOld">
      <xsd:simpleType>
        <xsd:restriction base="dms:Note"/>
      </xsd:simpleType>
    </xsd:element>
    <xsd:element name="HB_ProcessOwnerADOld" ma:index="53" nillable="true" ma:displayName="Process owner ADOld" ma:internalName="HB_ProcessOwnerADOld">
      <xsd:simpleType>
        <xsd:restriction base="dms:Note"/>
      </xsd:simpleType>
    </xsd:element>
    <xsd:element name="HB_ReadReceipt_ADGroupsOld" ma:index="54" nillable="true" ma:displayName="HB_ReadReceipt_ADGroupsOld" ma:internalName="HB_ReadReceipt_ADGroupsOld">
      <xsd:simpleType>
        <xsd:restriction base="dms:Note"/>
      </xsd:simpleType>
    </xsd:element>
    <xsd:element name="HB_DrafterOld" ma:index="55" nillable="true" ma:displayName="DrafterOld" ma:internalName="HB_DrafterOld">
      <xsd:simpleType>
        <xsd:restriction base="dms:Note"/>
      </xsd:simpleType>
    </xsd:element>
    <xsd:element name="HB_ApprovedByOld" ma:index="56" nillable="true" ma:displayName="HB_ApprovedByOld" ma:internalName="HB_ApprovedByOld">
      <xsd:simpleType>
        <xsd:restriction base="dms:Note"/>
      </xsd:simpleType>
    </xsd:element>
    <xsd:element name="MediaServiceFastMetadata" ma:index="57" nillable="true" ma:displayName="MediaServiceFastMetadata" ma:hidden="true" ma:internalName="MediaServiceFastMetadata" ma:readOnly="true">
      <xsd:simpleType>
        <xsd:restriction base="dms:Note"/>
      </xsd:simpleType>
    </xsd:element>
    <xsd:element name="MediaServiceDateTaken" ma:index="60" nillable="true" ma:displayName="MediaServiceDateTaken" ma:hidden="true" ma:internalName="MediaServiceDateTaken" ma:readOnly="true">
      <xsd:simpleType>
        <xsd:restriction base="dms:Text"/>
      </xsd:simpleType>
    </xsd:element>
    <xsd:element name="MediaServiceAutoTags" ma:index="61" nillable="true" ma:displayName="MediaServiceAutoTags" ma:internalName="MediaServiceAutoTags" ma:readOnly="true">
      <xsd:simpleType>
        <xsd:restriction base="dms:Text"/>
      </xsd:simpleType>
    </xsd:element>
    <xsd:element name="MediaServiceLocation" ma:index="62" nillable="true" ma:displayName="MediaServiceLocation" ma:internalName="MediaServiceLocation" ma:readOnly="true">
      <xsd:simpleType>
        <xsd:restriction base="dms:Text"/>
      </xsd:simpleType>
    </xsd:element>
    <xsd:element name="MediaServiceEventHashCode" ma:index="63" nillable="true" ma:displayName="MediaServiceEventHashCode" ma:hidden="true" ma:internalName="MediaServiceEventHashCode" ma:readOnly="true">
      <xsd:simpleType>
        <xsd:restriction base="dms:Text"/>
      </xsd:simpleType>
    </xsd:element>
    <xsd:element name="MediaServiceGenerationTime" ma:index="64" nillable="true" ma:displayName="MediaServiceGenerationTime" ma:hidden="true" ma:internalName="MediaServiceGenerationTime" ma:readOnly="true">
      <xsd:simpleType>
        <xsd:restriction base="dms:Text"/>
      </xsd:simpleType>
    </xsd:element>
    <xsd:element name="MediaServiceMetadata" ma:index="76" nillable="true" ma:displayName="MediaServiceMetadata" ma:hidden="true" ma:internalName="MediaServiceMetadata" ma:readOnly="true">
      <xsd:simpleType>
        <xsd:restriction base="dms:Note"/>
      </xsd:simpleType>
    </xsd:element>
    <xsd:element name="MediaServiceOCR" ma:index="77" nillable="true" ma:displayName="Extracted Text" ma:internalName="MediaServiceOCR" ma:readOnly="true">
      <xsd:simpleType>
        <xsd:restriction base="dms:Note">
          <xsd:maxLength value="255"/>
        </xsd:restriction>
      </xsd:simpleType>
    </xsd:element>
    <xsd:element name="HB_DocTitle0" ma:index="79" nillable="true" ma:displayName="HB_DocTitle" ma:description="HB_DocTitle --- trying to get this mapped... ? jks 20.08.19" ma:internalName="HB_DocTitle0">
      <xsd:simpleType>
        <xsd:restriction base="dms:Text">
          <xsd:maxLength value="255"/>
        </xsd:restriction>
      </xsd:simpleType>
    </xsd:element>
    <xsd:element name="MediaServiceAutoKeyPoints" ma:index="82" nillable="true" ma:displayName="MediaServiceAutoKeyPoints" ma:hidden="true" ma:internalName="MediaServiceAutoKeyPoints" ma:readOnly="true">
      <xsd:simpleType>
        <xsd:restriction base="dms:Note"/>
      </xsd:simpleType>
    </xsd:element>
    <xsd:element name="MediaServiceKeyPoints" ma:index="83" nillable="true" ma:displayName="KeyPoints" ma:internalName="MediaServiceKeyPoints" ma:readOnly="true">
      <xsd:simpleType>
        <xsd:restriction base="dms:Note">
          <xsd:maxLength value="255"/>
        </xsd:restriction>
      </xsd:simpleType>
    </xsd:element>
    <xsd:element name="HB_TargetAudience" ma:index="84" nillable="true" ma:displayName="TargetAudience" ma:description="HB_TargetAudience" ma:internalName="HB_TargetAudience">
      <xsd:simpleType>
        <xsd:restriction base="dms:Text">
          <xsd:maxLength value="255"/>
        </xsd:restriction>
      </xsd:simpleType>
    </xsd:element>
    <xsd:element name="HB_Keywords" ma:index="87" nillable="true" ma:displayName="HB_Keywords" ma:description="Metacard keywords - max. 255 chars" ma:internalName="HB_Keywords">
      <xsd:simpleType>
        <xsd:restriction base="dms:Text">
          <xsd:maxLength value="255"/>
        </xsd:restriction>
      </xsd:simpleType>
    </xsd:element>
    <xsd:element name="HB_ValueStream" ma:index="88" nillable="true" ma:displayName="HB_ValueStream" ma:description="HB_ValueStream" ma:internalName="HB_ValueStre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c4644f-b87d-45e1-ba85-805c3ecc1a60" elementFormDefault="qualified">
    <xsd:import namespace="http://schemas.microsoft.com/office/2006/documentManagement/types"/>
    <xsd:import namespace="http://schemas.microsoft.com/office/infopath/2007/PartnerControls"/>
    <xsd:element name="TaxCatchAll" ma:index="59" nillable="true" ma:displayName="Taxonomy Catch All Column" ma:hidden="true" ma:list="{5eef41b2-0b2c-4773-9d61-a97d95650699}" ma:internalName="TaxCatchAll" ma:showField="CatchAllData" ma:web="489381a9-3988-4669-a7f1-dce3a4dc2de9">
      <xsd:complexType>
        <xsd:complexContent>
          <xsd:extension base="dms:MultiChoiceLookup">
            <xsd:sequence>
              <xsd:element name="Value" type="dms:Lookup" maxOccurs="unbounded" minOccurs="0" nillable="true"/>
            </xsd:sequence>
          </xsd:extension>
        </xsd:complexContent>
      </xsd:complexType>
    </xsd:element>
    <xsd:element name="TaxCatchAllLabel" ma:index="70" nillable="true" ma:displayName="Taxonomy Catch All Column1" ma:hidden="true" ma:list="{5eef41b2-0b2c-4773-9d61-a97d95650699}" ma:internalName="TaxCatchAllLabel" ma:readOnly="true" ma:showField="CatchAllDataLabel" ma:web="489381a9-3988-4669-a7f1-dce3a4dc2d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B_MajorVersionNumber xmlns="489381a9-3988-4669-a7f1-dce3a4dc2de9">5</HB_MajorVersionNumber>
    <HB_TitleEng xmlns="489381a9-3988-4669-a7f1-dce3a4dc2de9">Data management plan</HB_TitleEng>
    <HB_OrgScope xmlns="489381a9-3988-4669-a7f1-dce3a4dc2de9">VTT</HB_OrgScope>
    <HB_ApproversGroupDate xmlns="489381a9-3988-4669-a7f1-dce3a4dc2de9">2020-12-08T00:00:00+00:00</HB_ApproversGroupDate>
    <HB_DocCategory xmlns="489381a9-3988-4669-a7f1-dce3a4dc2de9" xsi:nil="true"/>
    <HB_Drafter xmlns="489381a9-3988-4669-a7f1-dce3a4dc2de9">
      <UserInfo>
        <DisplayName>Vahtera Jaana</DisplayName>
        <AccountId>113</AccountId>
        <AccountType/>
      </UserInfo>
    </HB_Drafter>
    <HB_RefStdIDs_FullPath xmlns="489381a9-3988-4669-a7f1-dce3a4dc2de9" xsi:nil="true"/>
    <HB_ProcessOwner xmlns="489381a9-3988-4669-a7f1-dce3a4dc2de9">Tiina Nakari-Setälä</HB_ProcessOwner>
    <HB_ValidEnd xmlns="489381a9-3988-4669-a7f1-dce3a4dc2de9" xsi:nil="true"/>
    <HB_ApprovedBy xmlns="489381a9-3988-4669-a7f1-dce3a4dc2de9">
      <UserInfo>
        <DisplayName>Vahtera Jaana</DisplayName>
        <AccountId>113</AccountId>
        <AccountType/>
      </UserInfo>
    </HB_ApprovedBy>
    <HB_Author xmlns="489381a9-3988-4669-a7f1-dce3a4dc2de9">
      <UserInfo>
        <DisplayName>Neuvonen Anssi</DisplayName>
        <AccountId>669</AccountId>
        <AccountType/>
      </UserInfo>
    </HB_Author>
    <HB_ReviewDate xmlns="489381a9-3988-4669-a7f1-dce3a4dc2de9">2022-01-04T00:00:00+00:00</HB_ReviewDate>
    <HB_DocType xmlns="489381a9-3988-4669-a7f1-dce3a4dc2de9" xsi:nil="true"/>
    <HB_DocumentVersionSystem xmlns="489381a9-3988-4669-a7f1-dce3a4dc2de9">5</HB_DocumentVersionSystem>
    <HB_ApproversGroup xmlns="489381a9-3988-4669-a7f1-dce3a4dc2de9">Vahtera Jaana</HB_ApproversGroup>
    <HB_CreateDate xmlns="489381a9-3988-4669-a7f1-dce3a4dc2de9">2018-12-11T22:00:00+00:00</HB_CreateDate>
    <HB_ParentID_FullPath xmlns="489381a9-3988-4669-a7f1-dce3a4dc2de9">13. Tietoaineistot ja palvelut, julkaiseminen/13.03 Avoin tiede
</HB_ParentID_FullPath>
    <TaxCatchAll xmlns="b9c4644f-b87d-45e1-ba85-805c3ecc1a60">
      <Value>2</Value>
      <Value>48</Value>
    </TaxCatchAll>
    <f1d29555573845a58ab6cf2d155826f5 xmlns="489381a9-3988-4669-a7f1-dce3a4dc2de9">
      <Terms xmlns="http://schemas.microsoft.com/office/infopath/2007/PartnerControls"/>
    </f1d29555573845a58ab6cf2d155826f5>
    <HB_OrganizationIDs xmlns="489381a9-3988-4669-a7f1-dce3a4dc2de9" xsi:nil="true"/>
    <HB_ProcessIDs xmlns="489381a9-3988-4669-a7f1-dce3a4dc2de9" xsi:nil="true"/>
    <hab86f76afc544b1aac1492e9e9bd947 xmlns="489381a9-3988-4669-a7f1-dce3a4dc2de9">
      <Terms xmlns="http://schemas.microsoft.com/office/infopath/2007/PartnerControls">
        <TermInfo xmlns="http://schemas.microsoft.com/office/infopath/2007/PartnerControls">
          <TermName xmlns="http://schemas.microsoft.com/office/infopath/2007/PartnerControls">Information sources and services</TermName>
          <TermId xmlns="http://schemas.microsoft.com/office/infopath/2007/PartnerControls">e83c801f-d7ae-47ee-af82-8dbb07e8069e</TermId>
        </TermInfo>
      </Terms>
    </hab86f76afc544b1aac1492e9e9bd947>
    <a580cda078e6416a88f59d5f397a426c xmlns="489381a9-3988-4669-a7f1-dce3a4dc2de9">
      <Terms xmlns="http://schemas.microsoft.com/office/infopath/2007/PartnerControls"/>
    </a580cda078e6416a88f59d5f397a426c>
    <HB_OrganizationIDs_FullPath xmlns="489381a9-3988-4669-a7f1-dce3a4dc2de9" xsi:nil="true"/>
    <HB_DocTitle xmlns="489381a9-3988-4669-a7f1-dce3a4dc2de9">VTT research dataset description TEMPLATE</HB_DocTitle>
    <HB_RefStdIDs xmlns="489381a9-3988-4669-a7f1-dce3a4dc2de9" xsi:nil="true"/>
    <HB_VersionComments xmlns="489381a9-3988-4669-a7f1-dce3a4dc2de9" xsi:nil="true"/>
    <HB_Reviewer xmlns="489381a9-3988-4669-a7f1-dce3a4dc2de9">
      <UserInfo>
        <DisplayName>Vahtera Jaana</DisplayName>
        <AccountId>113</AccountId>
        <AccountType/>
      </UserInfo>
    </HB_Reviewer>
    <HB_ParentID xmlns="489381a9-3988-4669-a7f1-dce3a4dc2de9">132</HB_ParentID>
    <HB_ValidBegin xmlns="489381a9-3988-4669-a7f1-dce3a4dc2de9">2019-01-13T22:00:00+00:00</HB_ValidBegin>
    <VTT_QMS_IsUsedInProjectWorkspace xmlns="489381a9-3988-4669-a7f1-dce3a4dc2de9">false</VTT_QMS_IsUsedInProjectWorkspace>
    <HB_ProcessIDs_FullPath xmlns="489381a9-3988-4669-a7f1-dce3a4dc2de9" xsi:nil="true"/>
    <HB_InspectionDate xmlns="489381a9-3988-4669-a7f1-dce3a4dc2de9" xsi:nil="true"/>
    <HB_Inspector xmlns="489381a9-3988-4669-a7f1-dce3a4dc2de9" xsi:nil="true"/>
    <HB_References xmlns="489381a9-3988-4669-a7f1-dce3a4dc2de9" xsi:nil="true"/>
    <HB_ProcessOwnerAD xmlns="489381a9-3988-4669-a7f1-dce3a4dc2de9">
      <UserInfo>
        <DisplayName>Nakari-Setälä Tiina</DisplayName>
        <AccountId>1454</AccountId>
        <AccountType/>
      </UserInfo>
    </HB_ProcessOwnerAD>
    <HB_DocCode xmlns="489381a9-3988-4669-a7f1-dce3a4dc2de9">490</HB_DocCode>
    <HB_DocumentSigned xmlns="489381a9-3988-4669-a7f1-dce3a4dc2de9" xsi:nil="true"/>
    <f6b49a30518845a5a29057f13f9ea0ee xmlns="489381a9-3988-4669-a7f1-dce3a4dc2de9">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51ca0a1f-1a81-4d71-8362-52d4144b14dc</TermId>
        </TermInfo>
      </Terms>
    </f6b49a30518845a5a29057f13f9ea0ee>
    <HB_SourceWorkspace xmlns="489381a9-3988-4669-a7f1-dce3a4dc2de9">vtthbworkspace</HB_SourceWorkspace>
    <lff6d1a36050492881b2e197ffe48832 xmlns="489381a9-3988-4669-a7f1-dce3a4dc2de9">
      <Terms xmlns="http://schemas.microsoft.com/office/infopath/2007/PartnerControls"/>
    </lff6d1a36050492881b2e197ffe48832>
    <g41f9276dc094f698bfa0681a81d22a1 xmlns="489381a9-3988-4669-a7f1-dce3a4dc2de9">
      <Terms xmlns="http://schemas.microsoft.com/office/infopath/2007/PartnerControls"/>
    </g41f9276dc094f698bfa0681a81d22a1>
    <HB_ReadReceipt_ADGroups xmlns="b46e984a-47d3-49bc-b678-efc215d6e0f2">
      <UserInfo>
        <DisplayName/>
        <AccountId xsi:nil="true"/>
        <AccountType/>
      </UserInfo>
    </HB_ReadReceipt_ADGroups>
    <HB_DrafterOld xmlns="b46e984a-47d3-49bc-b678-efc215d6e0f2">jaana.vahtera@vtt.fi</HB_DrafterOld>
    <HB_MetaData xmlns="b46e984a-47d3-49bc-b678-efc215d6e0f2">2814</HB_MetaData>
    <HB_CommentsXML xmlns="b46e984a-47d3-49bc-b678-efc215d6e0f2">&lt;?xml version="1.0"?&gt;
&lt;Document xmlns:xsi="http://www.w3.org/2001/XMLSchema-instance" xmlns:xsd="http://www.w3.org/2001/XMLSchema"&gt;
  &lt;Comments&gt;
    &lt;Comment&gt;
      &lt;HB_DocCode&gt;490&lt;/HB_DocCode&gt;
      &lt;HB_RevNumber&gt;0&lt;/HB_RevNumber&gt;
      &lt;UserID&gt;i:0#.w|ad\jlvjaana&lt;/UserID&gt;
      &lt;UserName&gt;Vahtera Jaana&lt;/UserName&gt;
      &lt;DateTime&gt;14.1.2019 12:46:33&lt;/DateTime&gt;
      &lt;WorkflowName&gt;Replace file&lt;/WorkflowName&gt;
      &lt;TaskName /&gt;
      &lt;CommentField&gt;Data Management Plan template for H2020.docx is now DataManagementPlantemplateforH2020.docx&lt;/CommentField&gt;
    &lt;/Comment&gt;
    &lt;Comment&gt;
      &lt;HB_DocCode&gt;490&lt;/HB_DocCode&gt;
      &lt;HB_RevNumber&gt;0&lt;/HB_RevNumber&gt;
      &lt;UserID&gt;i:0#.w|ad\jlvjaana&lt;/UserID&gt;
      &lt;UserName&gt;Vahtera Jaana&lt;/UserName&gt;
      &lt;DateTime&gt;14.1.2019 12:47:09&lt;/DateTime&gt;
      &lt;WorkflowName&gt;Replace file&lt;/WorkflowName&gt;
      &lt;TaskName /&gt;
      &lt;CommentField&gt;Data Management Plan template for ACADEMY of Finland.docx is now DataManagementPlantemplateforACADEMYofFinland.docx&lt;/CommentField&gt;
    &lt;/Comment&gt;
    &lt;Comment&gt;
      &lt;HB_DocCode&gt;490&lt;/HB_DocCode&gt;
      &lt;HB_RevNumber&gt;0&lt;/HB_RevNumber&gt;
      &lt;UserID&gt;i:0#.w|ad\jlvjaana&lt;/UserID&gt;
      &lt;UserName&gt;Vahtera Jaana&lt;/UserName&gt;
      &lt;DateTime&gt;14.1.2019 12:47:29&lt;/DateTime&gt;
      &lt;WorkflowName&gt;Replace file&lt;/WorkflowName&gt;
      &lt;TaskName /&gt;
      &lt;CommentField&gt;Data Management Plan template GENERIC.docx is now DataManagementPlantemplateGENERIC.docx&lt;/CommentField&gt;
    &lt;/Comment&gt;
    &lt;Comment&gt;
      &lt;HB_DocCode&gt;490&lt;/HB_DocCode&gt;
      &lt;HB_RevNumber&gt;2&lt;/HB_RevNumber&gt;
      &lt;UserID&gt;i:0#.w|ad\jlvjaana&lt;/UserID&gt;
      &lt;UserName&gt;Vahtera Jaana&lt;/UserName&gt;
      &lt;DateTime&gt;24.5.2019 12:30:06&lt;/DateTime&gt;
      &lt;WorkflowName&gt;Replace file&lt;/WorkflowName&gt;
      &lt;TaskName /&gt;
      &lt;CommentField&gt;DataManagementPlantemplateforH2020.docx is now DataManagementPlantemplateforH2020.docx&lt;/CommentField&gt;
    &lt;/Comment&gt;
    &lt;Comment&gt;
      &lt;HB_DocCode&gt;490&lt;/HB_DocCode&gt;
      &lt;HB_RevNumber&gt;2&lt;/HB_RevNumber&gt;
      &lt;UserID&gt;i:0#.w|ad\jlvjaana&lt;/UserID&gt;
      &lt;UserName&gt;Vahtera Jaana&lt;/UserName&gt;
      &lt;DateTime&gt;24.5.2019 12:30:35&lt;/DateTime&gt;
      &lt;WorkflowName&gt;Replace file&lt;/WorkflowName&gt;
      &lt;TaskName /&gt;
      &lt;CommentField&gt;DataManagementPlantemplateforACADEMYofFinland.docx is now DataManagementPlantemplateforACADEMYofFinland.docx&lt;/CommentField&gt;
    &lt;/Comment&gt;
    &lt;Comment&gt;
      &lt;HB_DocCode&gt;490&lt;/HB_DocCode&gt;
      &lt;HB_RevNumber&gt;2&lt;/HB_RevNumber&gt;
      &lt;UserID&gt;i:0#.w|ad\jlvjaana&lt;/UserID&gt;
      &lt;UserName&gt;Vahtera Jaana&lt;/UserName&gt;
      &lt;DateTime&gt;24.5.2019 12:30:56&lt;/DateTime&gt;
      &lt;WorkflowName&gt;Replace file&lt;/WorkflowName&gt;
      &lt;TaskName /&gt;
      &lt;CommentField&gt;DataManagementPlantemplateGENERIC.docx is now DataManagementPlantemplateGENERIC.docx&lt;/CommentField&gt;
    &lt;/Comment&gt;
    &lt;Comment&gt;
      &lt;HB_DocCode&gt;490&lt;/HB_DocCode&gt;
      &lt;HB_RevNumber&gt;3&lt;/HB_RevNumber&gt;
      &lt;UserID&gt;i:0#.f|membership|jaana.vahtera@vtt.fi&lt;/UserID&gt;
      &lt;UserName&gt;Vahtera Jaana&lt;/UserName&gt;
      &lt;DateTime&gt;2019-08-26T10:30:19.9069373+00:00&lt;/DateTime&gt;
      &lt;WorkflowName&gt;Direct approval&lt;/WorkflowName&gt;
      &lt;TaskName&gt;Direct approval&lt;/TaskName&gt;
      &lt;CommentField&gt;Content updated by Anssi Neuvonen&lt;/CommentField&gt;
    &lt;/Comment&gt;
    &lt;Comment&gt;
      &lt;HB_DocCode&gt;490&lt;/HB_DocCode&gt;
      &lt;HB_RevNumber&gt;4&lt;/HB_RevNumber&gt;
      &lt;UserID&gt;i:0#.f|membership|jaana.vahtera@vtt.fi&lt;/UserID&gt;
      &lt;UserName&gt;Vahtera Jaana&lt;/UserName&gt;
      &lt;DateTime&gt;2020-01-13T11:57:49.1634327+00:00&lt;/DateTime&gt;
      &lt;WorkflowName&gt;Review&lt;/WorkflowName&gt;
      &lt;TaskName&gt;Review document 'Aineistonhallintasuunnitelma'&lt;/TaskName&gt;
      &lt;CommentField&gt;no changes&lt;/CommentField&gt;
    &lt;/Comment&gt;
    &lt;Comment&gt;
      &lt;HB_DocCode&gt;490&lt;/HB_DocCode&gt;
      &lt;HB_RevNumber&gt;4&lt;/HB_RevNumber&gt;
      &lt;UserID&gt;i:0#.f|membership|jaana.vahtera@vtt.fi&lt;/UserID&gt;
      &lt;UserName&gt;Vahtera Jaana&lt;/UserName&gt;
      &lt;DateTime&gt;2020-12-08T11:55:43.8354336+00:00&lt;/DateTime&gt;
      &lt;WorkflowName&gt;Direct approval&lt;/WorkflowName&gt;
      &lt;TaskName&gt;Direct approval&lt;/TaskName&gt;
      &lt;CommentField&gt;Added two new files&lt;/CommentField&gt;
    &lt;/Comment&gt;
  &lt;/Comments&gt;
&lt;/Document&gt;</HB_CommentsXML>
    <HB_ReadReceipt_ADGroupsOld xmlns="b46e984a-47d3-49bc-b678-efc215d6e0f2" xsi:nil="true"/>
    <HB_DocHistoryLog xmlns="b46e984a-47d3-49bc-b678-efc215d6e0f2">&lt;?xml version="1.0"?&gt;
&lt;Document xmlns:xsi="http://www.w3.org/2001/XMLSchema-instance" xmlns:xsd="http://www.w3.org/2001/XMLSchema"&gt;
  &lt;Events&gt;
    &lt;Event&gt;
      &lt;HB_DocCode&gt;490&lt;/HB_DocCode&gt;
      &lt;HB_RevNumber&gt;0&lt;/HB_RevNumber&gt;
      &lt;UserID&gt;i:0#.w|ad\jlvjaana&lt;/UserID&gt;
      &lt;UserName&gt;Vahtera Jaana&lt;/UserName&gt;
      &lt;DateTime&gt;2019-01-14T12:46:33.5495704&lt;/DateTime&gt;
      &lt;WorkflowName&gt;Replace file&lt;/WorkflowName&gt;
      &lt;TaskName /&gt;
      &lt;EventType&gt;Data Management Plan template for H2020.docx replaced&lt;/EventType&gt;
    &lt;/Event&gt;
    &lt;Event&gt;
      &lt;HB_DocCode&gt;490&lt;/HB_DocCode&gt;
      &lt;HB_RevNumber&gt;0&lt;/HB_RevNumber&gt;
      &lt;UserID&gt;i:0#.w|ad\jlvjaana&lt;/UserID&gt;
      &lt;UserName&gt;Vahtera Jaana&lt;/UserName&gt;
      &lt;DateTime&gt;2019-01-14T12:47:10.0153694&lt;/DateTime&gt;
      &lt;WorkflowName&gt;Replace file&lt;/WorkflowName&gt;
      &lt;TaskName /&gt;
      &lt;EventType&gt;Data Management Plan template for ACADEMY of Finland.docx replaced&lt;/EventType&gt;
    &lt;/Event&gt;
    &lt;Event&gt;
      &lt;HB_DocCode&gt;490&lt;/HB_DocCode&gt;
      &lt;HB_RevNumber&gt;0&lt;/HB_RevNumber&gt;
      &lt;UserID&gt;i:0#.w|ad\jlvjaana&lt;/UserID&gt;
      &lt;UserName&gt;Vahtera Jaana&lt;/UserName&gt;
      &lt;DateTime&gt;2019-01-14T12:47:29.8665139&lt;/DateTime&gt;
      &lt;WorkflowName&gt;Replace file&lt;/WorkflowName&gt;
      &lt;TaskName /&gt;
      &lt;EventType&gt;Data Management Plan template GENERIC.docx replaced&lt;/EventType&gt;
    &lt;/Event&gt;
    &lt;Event&gt;
      &lt;HB_DocCode&gt;490&lt;/HB_DocCode&gt;
      &lt;HB_RevNumber&gt;0&lt;/HB_RevNumber&gt;
      &lt;UserID&gt;i:0#.w|ad\jlvjaana&lt;/UserID&gt;
      &lt;UserName&gt;Vahtera Jaana&lt;/UserName&gt;
      &lt;DateTime&gt;2019-01-14T12:49:58.604597&lt;/DateTime&gt;
      &lt;WorkflowName&gt;Direct approval&lt;/WorkflowName&gt;
      &lt;TaskName /&gt;
      &lt;EventType&gt;Approved&lt;/EventType&gt;
    &lt;/Event&gt;
    &lt;Event&gt;
      &lt;HB_DocCode&gt;490&lt;/HB_DocCode&gt;
      &lt;HB_RevNumber&gt;1&lt;/HB_RevNumber&gt;
      &lt;UserID&gt;i:0#.w|ad\jlvjaana&lt;/UserID&gt;
      &lt;UserName&gt;Vahtera Jaana&lt;/UserName&gt;
      &lt;DateTime&gt;2019-01-14T12:49:59.6203178&lt;/DateTime&gt;
      &lt;WorkflowName&gt;Direct approval&lt;/WorkflowName&gt;
      &lt;TaskName /&gt;
      &lt;EventType&gt;Published&lt;/EventType&gt;
    &lt;/Event&gt;
    &lt;Event&gt;
      &lt;HB_DocCode&gt;490&lt;/HB_DocCode&gt;
      &lt;HB_RevNumber&gt;1&lt;/HB_RevNumber&gt;
      &lt;UserID&gt;i:0#.w|ad\jlvjaana&lt;/UserID&gt;
      &lt;UserName&gt;Vahtera Jaana&lt;/UserName&gt;
      &lt;DateTime&gt;2019-01-14T12:53:25.4620046&lt;/DateTime&gt;
      &lt;WorkflowName&gt;Direct approval&lt;/WorkflowName&gt;
      &lt;TaskName /&gt;
      &lt;EventType&gt;Approved&lt;/EventType&gt;
    &lt;/Event&gt;
    &lt;Event&gt;
      &lt;HB_DocCode&gt;490&lt;/HB_DocCode&gt;
      &lt;HB_RevNumber&gt;2&lt;/HB_RevNumber&gt;
      &lt;UserID&gt;i:0#.w|ad\jlvjaana&lt;/UserID&gt;
      &lt;UserName&gt;Vahtera Jaana&lt;/UserName&gt;
      &lt;DateTime&gt;2019-01-14T12:53:25.8995198&lt;/DateTime&gt;
      &lt;WorkflowName&gt;Direct approval&lt;/WorkflowName&gt;
      &lt;TaskName /&gt;
      &lt;EventType&gt;Published&lt;/EventType&gt;
    &lt;/Event&gt;
    &lt;Event&gt;
      &lt;HB_DocCode&gt;490&lt;/HB_DocCode&gt;
      &lt;HB_RevNumber&gt;2&lt;/HB_RevNumber&gt;
      &lt;UserID&gt;i:0#.w|ad\jlvjaana&lt;/UserID&gt;
      &lt;UserName&gt;Vahtera Jaana&lt;/UserName&gt;
      &lt;DateTime&gt;2019-05-24T07:35:53.0073857&lt;/DateTime&gt;
      &lt;WorkflowName&gt;New version&lt;/WorkflowName&gt;
      &lt;TaskName /&gt;
      &lt;EventType&gt;New version&lt;/EventType&gt;
    &lt;/Event&gt;
    &lt;Event&gt;
      &lt;HB_DocCode&gt;490&lt;/HB_DocCode&gt;
      &lt;HB_RevNumber&gt;2&lt;/HB_RevNumber&gt;
      &lt;UserID&gt;i:0#.w|ad\jlvjaana&lt;/UserID&gt;
      &lt;UserName&gt;Vahtera Jaana&lt;/UserName&gt;
      &lt;DateTime&gt;2019-05-24T12:30:06.5895836&lt;/DateTime&gt;
      &lt;WorkflowName&gt;Replace file&lt;/WorkflowName&gt;
      &lt;TaskName /&gt;
      &lt;EventType&gt;DataManagementPlantemplateforH2020.docx replaced&lt;/EventType&gt;
    &lt;/Event&gt;
    &lt;Event&gt;
      &lt;HB_DocCode&gt;490&lt;/HB_DocCode&gt;
      &lt;HB_RevNumber&gt;2&lt;/HB_RevNumber&gt;
      &lt;UserID&gt;i:0#.w|ad\jlvjaana&lt;/UserID&gt;
      &lt;UserName&gt;Vahtera Jaana&lt;/UserName&gt;
      &lt;DateTime&gt;2019-05-24T12:30:35.1970483&lt;/DateTime&gt;
      &lt;WorkflowName&gt;Replace file&lt;/WorkflowName&gt;
      &lt;TaskName /&gt;
      &lt;EventType&gt;DataManagementPlantemplateforACADEMYofFinland.docx replaced&lt;/EventType&gt;
    &lt;/Event&gt;
    &lt;Event&gt;
      &lt;HB_DocCode&gt;490&lt;/HB_DocCode&gt;
      &lt;HB_RevNumber&gt;2&lt;/HB_RevNumber&gt;
      &lt;UserID&gt;i:0#.w|ad\jlvjaana&lt;/UserID&gt;
      &lt;UserName&gt;Vahtera Jaana&lt;/UserName&gt;
      &lt;DateTime&gt;2019-05-24T12:30:56.1569554&lt;/DateTime&gt;
      &lt;WorkflowName&gt;Replace file&lt;/WorkflowName&gt;
      &lt;TaskName /&gt;
      &lt;EventType&gt;DataManagementPlantemplateGENERIC.docx replaced&lt;/EventType&gt;
    &lt;/Event&gt;
    &lt;Event&gt;
      &lt;HB_DocCode&gt;490&lt;/HB_DocCode&gt;
      &lt;HB_RevNumber&gt;2&lt;/HB_RevNumber&gt;
      &lt;UserID&gt;i:0#.w|ad\jlvjaana&lt;/UserID&gt;
      &lt;UserName&gt;Vahtera Jaana&lt;/UserName&gt;
      &lt;DateTime&gt;2019-05-24T12:34:32.5156494&lt;/DateTime&gt;
      &lt;WorkflowName&gt;Direct approval&lt;/WorkflowName&gt;
      &lt;TaskName /&gt;
      &lt;EventType&gt;Approved&lt;/EventType&gt;
    &lt;/Event&gt;
    &lt;Event&gt;
      &lt;HB_DocCode&gt;490&lt;/HB_DocCode&gt;
      &lt;HB_RevNumber&gt;3&lt;/HB_RevNumber&gt;
      &lt;UserID&gt;i:0#.w|ad\jlvjaana&lt;/UserID&gt;
      &lt;UserName&gt;Vahtera Jaana&lt;/UserName&gt;
      &lt;DateTime&gt;2019-05-24T12:34:33.5157478&lt;/DateTime&gt;
      &lt;WorkflowName&gt;Direct approval&lt;/WorkflowName&gt;
      &lt;TaskName /&gt;
      &lt;EventType&gt;Published&lt;/EventType&gt;
    &lt;/Event&gt;
    &lt;Event&gt;
      &lt;HB_DocCode&gt;490&lt;/HB_DocCode&gt;
      &lt;HB_RevNumber&gt;3&lt;/HB_RevNumber&gt;
      &lt;UserID&gt;i:0#.f|membership|jaana.vahtera@vtt.fi&lt;/UserID&gt;
      &lt;UserName&gt;Vahtera Jaana&lt;/UserName&gt;
      &lt;DateTime&gt;2019-08-26T10:22:05.2036648+00:00&lt;/DateTime&gt;
      &lt;WorkflowName&gt;New version&lt;/WorkflowName&gt;
      &lt;TaskName&gt;New version&lt;/TaskName&gt;
      &lt;EventType&gt;New version&lt;/EventType&gt;
    &lt;/Event&gt;
    &lt;Event&gt;
      &lt;HB_DocCode&gt;490&lt;/HB_DocCode&gt;
      &lt;HB_RevNumber&gt;3&lt;/HB_RevNumber&gt;
      &lt;UserID&gt;i:0#.f|membership|jaana.vahtera@vtt.fi&lt;/UserID&gt;
      &lt;UserName&gt;Vahtera Jaana&lt;/UserName&gt;
      &lt;DateTime&gt;2019-08-26T10:30:19.9684108+00:00&lt;/DateTime&gt;
      &lt;WorkflowName&gt;Direct approval&lt;/WorkflowName&gt;
      &lt;TaskName&gt;Direct approval&lt;/TaskName&gt;
      &lt;EventType&gt;Direct approval&lt;/EventType&gt;
    &lt;/Event&gt;
    &lt;Event&gt;
      &lt;HB_DocCode&gt;490&lt;/HB_DocCode&gt;
      &lt;HB_RevNumber&gt;4&lt;/HB_RevNumber&gt;
      &lt;UserID&gt;i:0#.f|membership|jaana.vahtera@vtt.fi&lt;/UserID&gt;
      &lt;UserName&gt;Vahtera Jaana&lt;/UserName&gt;
      &lt;DateTime&gt;2019-08-26T10:30:23.0823073+00:00&lt;/DateTime&gt;
      &lt;WorkflowName&gt;Direct approval&lt;/WorkflowName&gt;
      &lt;TaskName&gt;Publish&lt;/TaskName&gt;
      &lt;EventType&gt;Published&lt;/EventType&gt;
    &lt;/Event&gt;
    &lt;Event&gt;
      &lt;HB_DocCode&gt;490&lt;/HB_DocCode&gt;
      &lt;HB_RevNumber&gt;4&lt;/HB_RevNumber&gt;
      &lt;UserID&gt;i:0#.f|membership|jaana.vahtera@vtt.fi&lt;/UserID&gt;
      &lt;UserName&gt;Vahtera Jaana&lt;/UserName&gt;
      &lt;DateTime&gt;2020-01-13T11:57:49.1634327+00:00&lt;/DateTime&gt;
      &lt;WorkflowName&gt;Review&lt;/WorkflowName&gt;
      &lt;TaskName&gt;Review document 'Aineistonhallintasuunnitelma'&lt;/TaskName&gt;
      &lt;EventType&gt;Reviewed&lt;/EventType&gt;
    &lt;/Event&gt;
    &lt;Event&gt;
      &lt;HB_DocCode&gt;490&lt;/HB_DocCode&gt;
      &lt;HB_RevNumber&gt;4&lt;/HB_RevNumber&gt;
      &lt;UserID&gt;i:0#.f|membership|jaana.vahtera@vtt.fi&lt;/UserID&gt;
      &lt;UserName&gt;Vahtera Jaana&lt;/UserName&gt;
      &lt;DateTime&gt;2020-12-08T11:55:43.8354336+00:00&lt;/DateTime&gt;
      &lt;WorkflowName&gt;Direct approval&lt;/WorkflowName&gt;
      &lt;TaskName&gt;Direct approval&lt;/TaskName&gt;
      &lt;EventType&gt;Direct approval&lt;/EventType&gt;
    &lt;/Event&gt;
    &lt;Event&gt;
      &lt;HB_DocCode&gt;490&lt;/HB_DocCode&gt;
      &lt;HB_RevNumber&gt;5&lt;/HB_RevNumber&gt;
      &lt;UserID&gt;i:0#.f|membership|jaana.vahtera@vtt.fi&lt;/UserID&gt;
      &lt;UserName&gt;Vahtera Jaana&lt;/UserName&gt;
      &lt;DateTime&gt;2020-12-08T11:55:45.5886368+00:00&lt;/DateTime&gt;
      &lt;WorkflowName&gt;Direct approval&lt;/WorkflowName&gt;
      &lt;TaskName&gt;Publish&lt;/TaskName&gt;
      &lt;EventType&gt;Published&lt;/EventType&gt;
    &lt;/Event&gt;
  &lt;/Events&gt;
&lt;/Document&gt;</HB_DocHistoryLog>
    <HB_DocLocations xmlns="b46e984a-47d3-49bc-b678-efc215d6e0f2">&lt;?xml version="1.0"?&gt;
&lt;HB_Event xmlns:xsi="http://www.w3.org/2001/XMLSchema-instance" xmlns:xsd="http://www.w3.org/2001/XMLSchema"&gt;
  &lt;PublishEvents&gt;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&lt;EventDate&gt;2020-12-08T11:55:45&lt;/EventDate&gt;
      &lt;Approver&gt;i:0#.f|membership|jaana.vahtera@vtt.fi&lt;/Approver&gt;
    &lt;/HB_PublishEvents&gt;
  &lt;/PublishEvents&gt;
&lt;/HB_Event&gt;</HB_DocLocations>
    <HB_DocLocationsHistory xmlns="b46e984a-47d3-49bc-b678-efc215d6e0f2">&lt;?xml version="1.0"?&gt;
&lt;HB_Event xmlns:xsi="http://www.w3.org/2001/XMLSchema-instance" xmlns:xsd="http://www.w3.org/2001/XMLSchema"&gt;
  &lt;PublishEvents&gt;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&lt;EventDate&gt;2020-12-08T11:55:45&lt;/EventDate&gt;
      &lt;Approver&gt;i:0#.f|membership|jaana.vahtera@vtt.fi&lt;/Approver&gt;
    &lt;/HB_PublishEvents&gt;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&lt;EventDate&gt;2019-08-26T10:30:23&lt;/EventDate&gt;
      &lt;Approver&gt;i:0#.f|membership|jaana.vahtera@vtt.fi&lt;/Approver&gt;
    &lt;/HB_PublishEvents&gt;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&lt;EventDate&gt;24.5.2019&lt;/EventDate&gt;
      &lt;EventTime&gt;12:34&lt;/EventTime&gt;
      &lt;Approver&gt;ad\jlvjaana&lt;/Approver&gt;
    &lt;/HB_PublishEvents&gt;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&lt;EventDate&gt;14.1.2019&lt;/EventDate&gt;
      &lt;EventTime&gt;12:53&lt;/EventTime&gt;
      &lt;Approver&gt;ad\jlvjaana&lt;/Approver&gt;
    &lt;/HB_PublishEvents&gt;
    &lt;HB_PublishEvents&gt;
      &lt;PublishSites&gt;
        &lt;HB_PublishSite&gt;
          &lt;Nodes&gt;
            &lt;HB_Node&gt;
              &lt;NodeID&gt;132&lt;/NodeID&gt;
            &lt;/HB_Node&gt;
          &lt;/Nodes&gt;
          &lt;SiteName&gt;/sites/qms/vtthbjulkaisu&lt;/SiteName&gt;
          &lt;ListName&gt;HB_Toc_List&lt;/ListName&gt;
          &lt;DocLibrary&gt;Handbook&lt;/DocLibrary&gt;
          &lt;IsExternalSite&gt;false&lt;/IsExternalSite&gt;
        &lt;/HB_PublishSite&gt;
        &lt;HB_PublishSite&gt;
          &lt;Nodes&gt;
            &lt;HB_Node&gt;
              &lt;NodeID&gt;101&lt;/NodeID&gt;
            &lt;/HB_Node&gt;
          &lt;/Nodes&gt;
          &lt;SiteName&gt;/sites/qms/vtthbpublishing&lt;/SiteName&gt;
          &lt;ListName&gt;HB_Toc_List&lt;/ListName&gt;
          &lt;DocLibrary&gt;Handbook&lt;/DocLibrary&gt;
          &lt;IsExternalSite&gt;false&lt;/IsExternalSite&gt;
        &lt;/HB_PublishSite&gt;
      &lt;/PublishSites&gt;
      &lt;EventDate&gt;14.1.2019&lt;/EventDate&gt;
      &lt;EventTime&gt;12:49&lt;/EventTime&gt;
      &lt;Approver&gt;ad\jlvjaana&lt;/Approver&gt;
    &lt;/HB_PublishEvents&gt;
  &lt;/PublishEvents&gt;
&lt;/HB_Event&gt;</HB_DocLocationsHistory>
    <HB_AuthorOld xmlns="b46e984a-47d3-49bc-b678-efc215d6e0f2">jaana.vahtera@vtt.fi</HB_AuthorOld>
    <HB_ReviewerOld xmlns="b46e984a-47d3-49bc-b678-efc215d6e0f2">jaana.vahtera@vtt.fi</HB_ReviewerOld>
    <HB_ApprovedByOld xmlns="b46e984a-47d3-49bc-b678-efc215d6e0f2">jaana.vahtera@vtt.fi</HB_ApprovedByOld>
    <HB_ProcessOwnerADOld xmlns="b46e984a-47d3-49bc-b678-efc215d6e0f2">katri.kallio@vtt.fi</HB_ProcessOwnerADOld>
    <HB_TargetAudience xmlns="b46e984a-47d3-49bc-b678-efc215d6e0f2" xsi:nil="true"/>
    <HB_ValueStream xmlns="b46e984a-47d3-49bc-b678-efc215d6e0f2">Innovation value streams​.</HB_ValueStream>
    <HB_Keywords xmlns="b46e984a-47d3-49bc-b678-efc215d6e0f2" xsi:nil="true"/>
    <HB_DocTitle0 xmlns="b46e984a-47d3-49bc-b678-efc215d6e0f2" xsi:nil="true"/>
    <HB_ReviewStatusID xmlns="b46e984a-47d3-49bc-b678-efc215d6e0f2" xsi:nil="true"/>
  </documentManagement>
</p:properties>
</file>

<file path=customXml/itemProps1.xml><?xml version="1.0" encoding="utf-8"?>
<ds:datastoreItem xmlns:ds="http://schemas.openxmlformats.org/officeDocument/2006/customXml" ds:itemID="{1B3E0338-5903-47A9-BF0D-093792173362}">
  <ds:schemaRefs>
    <ds:schemaRef ds:uri="http://schemas.microsoft.com/sharepoint/v3/contenttype/forms"/>
  </ds:schemaRefs>
</ds:datastoreItem>
</file>

<file path=customXml/itemProps2.xml><?xml version="1.0" encoding="utf-8"?>
<ds:datastoreItem xmlns:ds="http://schemas.openxmlformats.org/officeDocument/2006/customXml" ds:itemID="{3C1A9BED-0E50-4C40-81A5-7C5F7E6269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9381a9-3988-4669-a7f1-dce3a4dc2de9"/>
    <ds:schemaRef ds:uri="b46e984a-47d3-49bc-b678-efc215d6e0f2"/>
    <ds:schemaRef ds:uri="b9c4644f-b87d-45e1-ba85-805c3ecc1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C014E-D172-40F7-9103-A4250AE93D2C}">
  <ds:schemaRefs>
    <ds:schemaRef ds:uri="http://schemas.microsoft.com/office/infopath/2007/PartnerControls"/>
    <ds:schemaRef ds:uri="http://purl.org/dc/terms/"/>
    <ds:schemaRef ds:uri="489381a9-3988-4669-a7f1-dce3a4dc2de9"/>
    <ds:schemaRef ds:uri="b9c4644f-b87d-45e1-ba85-805c3ecc1a60"/>
    <ds:schemaRef ds:uri="http://schemas.openxmlformats.org/package/2006/metadata/core-properties"/>
    <ds:schemaRef ds:uri="http://schemas.microsoft.com/office/2006/documentManagement/types"/>
    <ds:schemaRef ds:uri="b46e984a-47d3-49bc-b678-efc215d6e0f2"/>
    <ds:schemaRef ds:uri="http://schemas.microsoft.com/office/2006/metadata/properties"/>
    <ds:schemaRef ds:uri="http://www.w3.org/XML/1998/namespace"/>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Inventory of dataset - Prijatel</vt:lpstr>
    </vt:vector>
  </TitlesOfParts>
  <Company>VTT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VTT research dataset description TEMPLATE</dc:title>
  <dc:creator>Neuvonen Anssi</dc:creator>
  <cp:lastModifiedBy>Klara Kregar</cp:lastModifiedBy>
  <cp:revision/>
  <dcterms:created xsi:type="dcterms:W3CDTF">2018-09-24T10:21:28Z</dcterms:created>
  <dcterms:modified xsi:type="dcterms:W3CDTF">2026-06-29T06:50:28Z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0x0101009B8EB112A77D44CD912A6862799828BA007799EA694212A0459B9520FD67F8E794</vt:lpwstr>
  </property>
  <property fmtid="{D5CDD505-2E9C-101B-9397-08002B2CF9AE}" pid="3" name="VTT_QMS_ProcessName">
    <vt:lpwstr>48;#Information sources and services|e83c801f-d7ae-47ee-af82-8dbb07e8069e</vt:lpwstr>
  </property>
  <property fmtid="{D5CDD505-2E9C-101B-9397-08002B2CF9AE}" pid="4" name="VTT_QMS_DocumentType">
    <vt:lpwstr>2;#Template|51ca0a1f-1a81-4d71-8362-52d4144b14dc</vt:lpwstr>
  </property>
  <property fmtid="{D5CDD505-2E9C-101B-9397-08002B2CF9AE}" pid="5" name="HB_StatusID">
    <vt:r8>30</vt:r8>
  </property>
  <property fmtid="{D5CDD505-2E9C-101B-9397-08002B2CF9AE}" pid="6" name="HB_WFStatus">
    <vt:lpwstr>Published</vt:lpwstr>
  </property>
  <property fmtid="{D5CDD505-2E9C-101B-9397-08002B2CF9AE}" pid="7" name="VTT_QMS_ProjectLifecycle">
    <vt:lpwstr/>
  </property>
  <property fmtid="{D5CDD505-2E9C-101B-9397-08002B2CF9AE}" pid="8" name="VTT_QMS_FundingInstrument">
    <vt:lpwstr/>
  </property>
  <property fmtid="{D5CDD505-2E9C-101B-9397-08002B2CF9AE}" pid="9" name="VTT_QMS_ProjectClassification">
    <vt:lpwstr/>
  </property>
  <property fmtid="{D5CDD505-2E9C-101B-9397-08002B2CF9AE}" pid="10" name="HB_WFWiP">
    <vt:lpwstr/>
  </property>
  <property fmtid="{D5CDD505-2E9C-101B-9397-08002B2CF9AE}" pid="11" name="HB_Signatures">
    <vt:lpwstr/>
  </property>
  <property fmtid="{D5CDD505-2E9C-101B-9397-08002B2CF9AE}" pid="12" name="VTT_QMS_TargetAudience">
    <vt:lpwstr/>
  </property>
  <property fmtid="{D5CDD505-2E9C-101B-9397-08002B2CF9AE}" pid="13" name="URL">
    <vt:lpwstr/>
  </property>
</Properties>
</file>