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720"/>
  </bookViews>
  <sheets>
    <sheet name="Inventory of dataset - AAM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4" l="1"/>
  <c r="P2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3" i="4"/>
</calcChain>
</file>

<file path=xl/sharedStrings.xml><?xml version="1.0" encoding="utf-8"?>
<sst xmlns="http://schemas.openxmlformats.org/spreadsheetml/2006/main" count="649" uniqueCount="199">
  <si>
    <t>Resource type</t>
  </si>
  <si>
    <t>Date of creation</t>
  </si>
  <si>
    <t>Creator</t>
  </si>
  <si>
    <t>Contributors</t>
  </si>
  <si>
    <t>Software used to create the file</t>
  </si>
  <si>
    <t>File format</t>
  </si>
  <si>
    <t>File size</t>
  </si>
  <si>
    <t>Dissemination</t>
  </si>
  <si>
    <t>Access</t>
  </si>
  <si>
    <t>File name</t>
  </si>
  <si>
    <t>Data origin and method</t>
  </si>
  <si>
    <t>Necessary software to access the data</t>
  </si>
  <si>
    <t>Permanent identifier</t>
  </si>
  <si>
    <t>Other</t>
  </si>
  <si>
    <t xml:space="preserve">If confidential, target period and storage repository </t>
  </si>
  <si>
    <t>Description</t>
  </si>
  <si>
    <t>Miha Hren</t>
  </si>
  <si>
    <t>Open</t>
  </si>
  <si>
    <t>Experiemntal data</t>
  </si>
  <si>
    <t>Custom computer software for acquisition</t>
  </si>
  <si>
    <t>LVM text file</t>
  </si>
  <si>
    <t>Text editor / viewer</t>
  </si>
  <si>
    <t>Rdata file</t>
  </si>
  <si>
    <t>CRAN R open source software</t>
  </si>
  <si>
    <t>Custom designed ZRA device / CMEA</t>
  </si>
  <si>
    <t>Manual measurement using a current source and multimeter / ER sensor</t>
  </si>
  <si>
    <t>Excel</t>
  </si>
  <si>
    <t>CSV text file</t>
  </si>
  <si>
    <t>Automatic DMS datalogger measurement / ER sensor</t>
  </si>
  <si>
    <t>DMS datalogger firmware</t>
  </si>
  <si>
    <t>DTV text file</t>
  </si>
  <si>
    <t>Nina Gartner</t>
  </si>
  <si>
    <t>Zeiss Xradia microXCT-400 / microCT reconstructed volumetric image</t>
  </si>
  <si>
    <t>Zeiss Xradia XCT software</t>
  </si>
  <si>
    <t>BIN binary and TXT text file</t>
  </si>
  <si>
    <t>Fiji ImageJ software</t>
  </si>
  <si>
    <t>AAM01_data.zip</t>
  </si>
  <si>
    <t>AAM03_data.zip</t>
  </si>
  <si>
    <t>CMEA7_data.zip</t>
  </si>
  <si>
    <t>Rstudio / CRAN console</t>
  </si>
  <si>
    <t>FA8-5.csv</t>
  </si>
  <si>
    <t>FA8-6_data.zip</t>
  </si>
  <si>
    <t>MK2-3.csv</t>
  </si>
  <si>
    <t>MK2-4_data.zip</t>
  </si>
  <si>
    <t>S3a-661-1.csv</t>
  </si>
  <si>
    <t>S3a-661-2_data.zip</t>
  </si>
  <si>
    <t>AAM01_M_data.zip</t>
  </si>
  <si>
    <t>CMEA7_M_data.zip</t>
  </si>
  <si>
    <t>AAM03_M_data.zip</t>
  </si>
  <si>
    <t>AAM05_M_data.zip</t>
  </si>
  <si>
    <t>AAM06_M_data.zip</t>
  </si>
  <si>
    <t>AAM07_M_data.zip</t>
  </si>
  <si>
    <t>FA8-5_M1_data.zip</t>
  </si>
  <si>
    <t>FA8-5_M2_data.zip</t>
  </si>
  <si>
    <t>FA8-6_M1_data.zip</t>
  </si>
  <si>
    <t>FA8-6_M2_data.zip</t>
  </si>
  <si>
    <t>MK2-3_M1_data.zip</t>
  </si>
  <si>
    <t>MK2-3_M2_data.zip</t>
  </si>
  <si>
    <t>MK2-4_M1_data.zip</t>
  </si>
  <si>
    <t>MK2-4_M2_data.zip</t>
  </si>
  <si>
    <t>S3a-661-1_M1_data.zip</t>
  </si>
  <si>
    <t>S3a-661-2_M2_data.zip</t>
  </si>
  <si>
    <t>S3a-661-2_M1_data.zip</t>
  </si>
  <si>
    <t>S3a-661-1_M2_data.zip</t>
  </si>
  <si>
    <t>AAM05.Rdata</t>
  </si>
  <si>
    <t>AAM06.Rdata</t>
  </si>
  <si>
    <t>AAM07.Rdata</t>
  </si>
  <si>
    <t>FA8_1-RSB_fi6_045349d-40a</t>
  </si>
  <si>
    <t>Mojca Mušič</t>
  </si>
  <si>
    <t>Photograph / opical image (NIKON D850)</t>
  </si>
  <si>
    <t>Image showing reinforcing steel bar (B 500B, Φ6) after 62 weeks exposure in fly ash based alkali-activated mortar (FA8) and cleaned of corrosion products.</t>
  </si>
  <si>
    <t>Adobe Photoshop CS4 Windows</t>
  </si>
  <si>
    <t>JPG image</t>
  </si>
  <si>
    <t>Image editor / viewer</t>
  </si>
  <si>
    <t>872 kB</t>
  </si>
  <si>
    <t>FA8_1-RSB_fi14_045349d-22a</t>
  </si>
  <si>
    <t>Image showing reinforcing steel bar (B 500B, Φ14) after 62 weeks exposure in fly ash based alkali-activated mortar (FA8) and cleaned of corrosion products.</t>
  </si>
  <si>
    <t>1345 kB</t>
  </si>
  <si>
    <t>FA8_2-RSB_fi6_045349d-39a</t>
  </si>
  <si>
    <t>Image showing reinforcing steel bar (B 500B, Φ6) after 35 weeks exposure in fly ash based alkali-activated mortar (FA8) and cleaned of corrosion products.</t>
  </si>
  <si>
    <t>827 kB</t>
  </si>
  <si>
    <t>FA8_2-RSB_fi14_045349d-19a</t>
  </si>
  <si>
    <t>Image showing reinforcing steel bar (B 500B, Φ14) after 35 weeks exposure in fly ash based alkali-activated mortars (FA8) and cleaned of corrosion products.</t>
  </si>
  <si>
    <t>1275 kB</t>
  </si>
  <si>
    <t>MK2_1-RSB_fi6_045349d-35a</t>
  </si>
  <si>
    <t>Image showing reinforcing steel bar (B 500B, Φ6) after 9 weeks exposure in metakaolin based alkali-activated mortar (FA8) and cleaned of corrosion products.</t>
  </si>
  <si>
    <t>818 kB</t>
  </si>
  <si>
    <t>MK2_1-RSB_fi14_045349d-13a</t>
  </si>
  <si>
    <t>Image showing reinforcing steel bar (B 500B, Φ14) after 9 weeks exposure in metakaolin based alkali-activated mortars (FA8) and cleaned of corrosion products.</t>
  </si>
  <si>
    <t>1305 kB</t>
  </si>
  <si>
    <t>MK2_2-RSB_fi6_045349d-31a</t>
  </si>
  <si>
    <t>Image showing reinforcing steel bar (B 500B, Φ6) after 20 weeks exposure in metakaolin based alkali-activated mortar (FA8) and cleaned of corrosion products.</t>
  </si>
  <si>
    <t>854 kB</t>
  </si>
  <si>
    <t>MK2_2-RSB_fi14_045349d-09a</t>
  </si>
  <si>
    <t>Image showing reinforcing steel bar (B 500B, Φ14) after 20 weeks exposure in metakaolin based alkali-activated mortars (FA8) and cleaned of corrosion products.</t>
  </si>
  <si>
    <t>1222 kB</t>
  </si>
  <si>
    <t>S3a-661_1-RSB_fi6_045349d-28a</t>
  </si>
  <si>
    <t>Image showing reinforcing steel bar (B 500B, Φ6) after 66 weeks exposure in slag based alkali-activated mortar (S3a-661) and cleaned of corrosion products.</t>
  </si>
  <si>
    <t>866 kB</t>
  </si>
  <si>
    <t>S3a-661_1-RSB_fi14_045349d-08a</t>
  </si>
  <si>
    <t>Image showing reinforcing steel bar (B 500B, Φ14) after 66 weeks exposure in slag based alkali-activated mortar (S3a-661) and cleaned of corrosion products.</t>
  </si>
  <si>
    <t>1448 kB</t>
  </si>
  <si>
    <t>S3a-661_2-RSB_fi6_045349d-25a</t>
  </si>
  <si>
    <t>Image showing reinforcing steel bar (B 500B, Φ6) after 56 weeks exposure in slag based alkali-activated mortar (FA8) and cleaned of corrosion products.</t>
  </si>
  <si>
    <t>844 kB</t>
  </si>
  <si>
    <t>S3a-661_2-RSB_fi14_045349d-04a</t>
  </si>
  <si>
    <t>Image showing reinforcing steel bar (B 500B, Φ14) after 56 weeks exposure in slag based alkali-activated mortar (S3a-661) and cleaned of corrosion products.</t>
  </si>
  <si>
    <t>1272 kB</t>
  </si>
  <si>
    <t>1.3 GB</t>
  </si>
  <si>
    <t>817 MB</t>
  </si>
  <si>
    <t>870 MB</t>
  </si>
  <si>
    <t>2 GB</t>
  </si>
  <si>
    <t>1.8 GB</t>
  </si>
  <si>
    <t>5 kB</t>
  </si>
  <si>
    <t>17 MB</t>
  </si>
  <si>
    <t>6 kB</t>
  </si>
  <si>
    <t>11 MB</t>
  </si>
  <si>
    <t>7 kB</t>
  </si>
  <si>
    <t>40 MB</t>
  </si>
  <si>
    <t>N/A</t>
  </si>
  <si>
    <t>Series of .lvm (text) files that represent CMEA measurement on carbon steel in metakaolin based alkali-activated mortar over time - device offsets were calculated from the initial measuring period, drift offsets were also corrected so that the current sum is zero</t>
  </si>
  <si>
    <t>Series of .lvm (text) files that represent CMEA measurement on carbon steel in slag based alkali-activated mortar over time - device offsets were calculated from the initial measuring period, drift offsets were also corrected so that the current sum is zero</t>
  </si>
  <si>
    <t>Series of .lvm (text) files that represent CMEA measurement on carbon steel in fly ash based alkali-activated mortar over time - device offsets were calculated from the initial measuring period, drift offsets were also corrected so that the current sum is zero</t>
  </si>
  <si>
    <t>Rdata file (CRAN open source project) that represent CMEA measurement on carbon steel in slag based alkali-activated mortar - device offsets were calculated from the initial measuring period, drift offsets were also corrected so that the current sum is zero</t>
  </si>
  <si>
    <t>Rdata file (CRAN open source project) that represent CMEA measurement on carbon steel in metakaolin based alkali-activated mortar - device offsets were calculated from the initial measuring period, drift offsets were also corrected so that the current sum is zero</t>
  </si>
  <si>
    <t>Rdata file (CRAN open source project) that represent CMEA measurement on carbon steel in fly ash based alkali-activated mortar - device offsets were calculated from the initial measuring period, drift offsets were also corrected so that the current sum is zero</t>
  </si>
  <si>
    <t>CMEA sensor in MK2 (supplementary)</t>
  </si>
  <si>
    <t>CMEA sensor in S3a-661 (supplementary)</t>
  </si>
  <si>
    <t>CMEA sensor in FA8 (supplementary)</t>
  </si>
  <si>
    <t>CMEA sensor in S3a-661</t>
  </si>
  <si>
    <t>CMEA sensor in MK2</t>
  </si>
  <si>
    <t>CMEA sensor in FA8</t>
  </si>
  <si>
    <t>CMEA sensor in MK2 mortar (supplementary)</t>
  </si>
  <si>
    <t>CMEA sensor in S3a-661 mortar (supplementary)</t>
  </si>
  <si>
    <t>CMEA sensor in FA8 mortar (supplementary)</t>
  </si>
  <si>
    <t>CMEA sensor in S3a-661 mortar</t>
  </si>
  <si>
    <t>CMEA sensor in MK2 mortar</t>
  </si>
  <si>
    <t>CMEA sensor in FA8 mortar</t>
  </si>
  <si>
    <t>ER sensor in FA8_2 specimen</t>
  </si>
  <si>
    <t>ER sensor in FA8_1 specimen</t>
  </si>
  <si>
    <t>ER sensor in MK2_2 specimen</t>
  </si>
  <si>
    <t>ER sensor in MK2_1 specimen</t>
  </si>
  <si>
    <t>ER sensor in S3a-661_2 specimen</t>
  </si>
  <si>
    <t>ER sensor in S3a-661_1 specimen</t>
  </si>
  <si>
    <t>Steel rebar (B500B, cross-section 6 mm) in FA8_1 specimen</t>
  </si>
  <si>
    <t>Steel rebar (B500B, cross-section 14 mm) in FA8_1 specimen</t>
  </si>
  <si>
    <t>Steel rebar (B500B, cross-section 6 mm) in FA8_2 specimen</t>
  </si>
  <si>
    <t>Steel rebar (B500B, cross-section 14 mm) in FA8_2 specimen</t>
  </si>
  <si>
    <t>Steel rebar (B500B, cross-section 6 mm) in MK2_1 specimen</t>
  </si>
  <si>
    <t>Steel rebar (B500B, cross-section 14 mm) in MK2_1 specimen</t>
  </si>
  <si>
    <t>Steel rebar (B500B, cross-section 6 mm) in MK2_2 specimen</t>
  </si>
  <si>
    <t>Steel rebar (B500B, cross-section 14 mm) in MK2_2 specimen</t>
  </si>
  <si>
    <t>Steel rebar (B500B, cross-section 6 mm) in S3a-661_1 specimen</t>
  </si>
  <si>
    <t>Steel rebar (B500B, cross-section 14 mm) in S3a-661_1 specimen</t>
  </si>
  <si>
    <t>Steel rebar (B500B, cross-section 6 mm) in S3a-661_2 specimen</t>
  </si>
  <si>
    <t>Steel rebar (B500B, cross-section 14 mm) in S3a-661_2 specimen</t>
  </si>
  <si>
    <t>CSV file (text) that lists ER sensor measurements over time in fly ash alkali-activated mortar</t>
  </si>
  <si>
    <t>CSV file (text) that lists ER sensor measurements over time in metakaolin based alkali-activated mortar</t>
  </si>
  <si>
    <t>CSV file (text) that lists ER sensor measurements over time in slag based alkali-activated mortar</t>
  </si>
  <si>
    <t>Series of .dtv (text) files that lists Um and Ux resistances of ER sensor over time in slag based alkali-activated mortar</t>
  </si>
  <si>
    <t>Series of .dtv (text) files that lists Um and Ux resistances of ER sensor over time in metakaolin based alkali-activated mortar</t>
  </si>
  <si>
    <t>Series of .dtv (text) files that lists Um and Ux resistances of ER sensor over time in fly ash based alkali-activated mortar</t>
  </si>
  <si>
    <t>BIN (binary) and .txt (text) file containing raw microCT reconstructed data and metadata for ER sensor after 62 weeks exposure in fly ash based mortar - Left exposed electrode of the Wheatstone bridge</t>
  </si>
  <si>
    <t>BIN (binary) and .txt (text) file containing raw microCT reconstructed data and metadata for ER sensor after 62 weeks exposure in fly ash based mortar - Right exposed electrode of the Wheatstone bridge</t>
  </si>
  <si>
    <t>BIN (binary) and .txt (text) file containing raw microCT reconstructed data and metadata for ER sensor after 35 weeks exposure in fly ash based mortar - Right exposed electrode of the Wheatstone bridge</t>
  </si>
  <si>
    <t>BIN (binary) and .txt (text) file containing raw microCT reconstructed data and metadata for ER sensor after 35 weeks exposure in fly ash based mortar - Left exposed electrode of the Wheatstone bridge</t>
  </si>
  <si>
    <t>BIN (binary) and .txt (text) file containing raw microCT reconstructed data and metadata for ER sensor after 9 weeks exposure in metakaolin based mortar - Left exposed electrode of the Wheatstone bridge</t>
  </si>
  <si>
    <t>BIN (binary) and .txt (text) file containing raw microCT reconstructed data and metadata for ER sensor after 9 weeks exposure in metakaolin based mortar - Right exposed electrode of the Wheatstone bridge</t>
  </si>
  <si>
    <t>BIN (binary) and .txt (text) file containing raw microCT reconstructed data and metadata for ER sensor after 20 weeks exposure in metakaolin based mortar - Right exposed electrode of the Wheatstone bridge</t>
  </si>
  <si>
    <t>BIN (binary) and .txt (text) file containing raw microCT reconstructed data and metadata for ER sensor after 20 weeks exposure in metakaolin based mortar - Left exposed electrode of the Wheatstone bridge</t>
  </si>
  <si>
    <t>BIN (binary) and .txt (text) file containing raw microCT reconstructed data and metadata for ER sensor after 66 weeks exposure in slag based mortar - Left exposed electrode of the Wheatstone bridge</t>
  </si>
  <si>
    <t>BIN (binary) and .txt (text) file containing raw microCT reconstructed data and metadata for ER sensor after 66 weeks exposure in slag based mortar - Right exposed electrode of the Wheatstone bridge</t>
  </si>
  <si>
    <t>BIN (binary) and .txt (text) file containing raw microCT reconstructed data and metadata for ER sensor after 56 weeks exposure in slag based mortar - Left exposed electrode of the Wheatstone bridge</t>
  </si>
  <si>
    <t>BIN (binary) and .txt (text) file containing raw microCT reconstructed data and metadata for ER sensor after 56 weeks exposure in slag based mortar - Right exposed electrode of the Wheatstone bridge</t>
  </si>
  <si>
    <t>BIN (binary) and .txt (text) file containing raw microCT reconstructed data and metadata for CMEA sensor after 30 weeks exposure in slag mortar</t>
  </si>
  <si>
    <t>BIN (binary) and .txt (text) file containing raw microCT reconstructed data and metadata for CMEA sensor after 29 weeks exposure in metakaolin mortar</t>
  </si>
  <si>
    <t>BIN (binary) and .txt (text) file containing raw microCT reconstructed data and metadata for CMEA sensor after 29 weeks exposure in fly ash mortar</t>
  </si>
  <si>
    <t>BIN (binary) and .txt (text) file containing raw microCT reconstructed data and metadata for CMEA sensor after 22 weeks of exposurein fly ash mortar</t>
  </si>
  <si>
    <t>BIN (binary) and .txt (text) file containing raw microCT reconstructed data and metadata for CMEA sensor after 37 weeks of exposure in metakaolin mortar</t>
  </si>
  <si>
    <t>BIN (binary) and .txt (text) file containing raw microCT reconstructed data and metadata for CMEA sensor after 26 weeks of exposure in slag mortar</t>
  </si>
  <si>
    <t>This dataset forms the basis of a research paper:</t>
  </si>
  <si>
    <t>Figure 1a, Supplement Figure 2a-b, Table 1-2, Equation 1-5</t>
  </si>
  <si>
    <t>Figure 1a, Supplement Figure 3a-b, Table 1-2, Equation 1-5</t>
  </si>
  <si>
    <t>Figure 1a, Supplement Figure 1a-b, Table 1-2, Equation 1-5</t>
  </si>
  <si>
    <t>Figure 1a, Supplement Figure 2c-d, Table 1-2, Equation 6</t>
  </si>
  <si>
    <t>Figure 1a, Supplement Figure 3c-d, Table 1-2, Equation 6</t>
  </si>
  <si>
    <t>Figure 1a, Supplement Figure 1c-d, Table 1-2, Equation 6</t>
  </si>
  <si>
    <t>Figure 1a, Figure 6c-d, Table 1-2, Equation 6</t>
  </si>
  <si>
    <t>Figure 1a, Figure 4c-d, Table 1-2, Equation 6</t>
  </si>
  <si>
    <t>Figure 1a, Figure 2c-d, Table 1-2, Equation 6</t>
  </si>
  <si>
    <t>Figure 1a, Figure 6a-b, Figure 7, Table 1-3, Equation 1-5, Equation 7</t>
  </si>
  <si>
    <t>Figure 1a, Figure 4a-b, Figure 5, Table 1-3, Equation 1-5, Equation 7</t>
  </si>
  <si>
    <t>Figure 1a, Figure 2a-b, Figure 3, Table 1-3, Equation 1-5, Equation 7</t>
  </si>
  <si>
    <t>Figure 1b, Table 1-2, Figure 8b</t>
  </si>
  <si>
    <t>Figure 1b, Table 1-2, Figure 8c</t>
  </si>
  <si>
    <t>Figure 1b, Table 1-2, Table 4, Figure 8c</t>
  </si>
  <si>
    <t>Figure 1b, Figure 8a, Table 1-2</t>
  </si>
  <si>
    <t>doi: 10.1016/j.cscm.2025.e05165.</t>
  </si>
  <si>
    <t>N. Gartner, M. Hren, T. Kosec, and A. Legat, ‘Characterization of steel corrosion in alkali-activated mortars using advanced techniques’, Case Studies in Construction Materials, vol. 23, p. e05165, Dec.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</si>
</sst>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2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ColWidth="9" defaultRowHeight="14.25" x14ac:dyDescent="0.25"/>
  <cols>
    <col min="1" max="1" width="40.140625" style="4" bestFit="1" customWidth="1"/>
    <col min="2" max="2" width="30.5703125" style="4" bestFit="1" customWidth="1"/>
    <col min="3" max="3" width="15.140625" style="13" bestFit="1" customWidth="1"/>
    <col min="4" max="4" width="10.28515625" style="4" customWidth="1"/>
    <col min="5" max="5" width="12.28515625" style="4" bestFit="1" customWidth="1"/>
    <col min="6" max="6" width="54.85546875" style="4" bestFit="1" customWidth="1"/>
    <col min="7" max="7" width="42" style="4" customWidth="1"/>
    <col min="8" max="8" width="31.5703125" style="4" bestFit="1" customWidth="1"/>
    <col min="9" max="9" width="20.7109375" style="4" bestFit="1" customWidth="1"/>
    <col min="10" max="10" width="20.140625" style="4" customWidth="1"/>
    <col min="11" max="11" width="8.28515625" style="4" bestFit="1" customWidth="1"/>
    <col min="12" max="12" width="7.42578125" style="4" bestFit="1" customWidth="1"/>
    <col min="13" max="13" width="26.85546875" style="4" customWidth="1"/>
    <col min="14" max="14" width="41" style="4" bestFit="1" customWidth="1"/>
    <col min="15" max="15" width="30.7109375" style="4" bestFit="1" customWidth="1"/>
    <col min="16" max="16" width="50.140625" style="4" bestFit="1" customWidth="1"/>
    <col min="17" max="17" width="52.140625" style="4" customWidth="1"/>
    <col min="18" max="18" width="6" style="4" bestFit="1" customWidth="1"/>
    <col min="19" max="19" width="255.7109375" style="4" bestFit="1" customWidth="1"/>
    <col min="20" max="16384" width="9" style="4"/>
  </cols>
  <sheetData>
    <row r="1" spans="1:19" x14ac:dyDescent="0.25">
      <c r="A1" s="7" t="s">
        <v>180</v>
      </c>
      <c r="B1" s="7" t="s">
        <v>198</v>
      </c>
      <c r="C1" s="8" t="s">
        <v>197</v>
      </c>
    </row>
    <row r="2" spans="1:19" s="6" customFormat="1" ht="27" customHeight="1" x14ac:dyDescent="0.25">
      <c r="A2" s="9" t="s">
        <v>9</v>
      </c>
      <c r="B2" s="9" t="s">
        <v>0</v>
      </c>
      <c r="C2" s="10" t="s">
        <v>1</v>
      </c>
      <c r="D2" s="9" t="s">
        <v>2</v>
      </c>
      <c r="E2" s="9" t="s">
        <v>3</v>
      </c>
      <c r="F2" s="9" t="s">
        <v>10</v>
      </c>
      <c r="G2" s="9" t="s">
        <v>15</v>
      </c>
      <c r="H2" s="9" t="s">
        <v>4</v>
      </c>
      <c r="I2" s="9" t="s">
        <v>5</v>
      </c>
      <c r="J2" s="9" t="s">
        <v>11</v>
      </c>
      <c r="K2" s="9" t="s">
        <v>6</v>
      </c>
      <c r="L2" s="9" t="s">
        <v>8</v>
      </c>
      <c r="M2" s="9" t="s">
        <v>14</v>
      </c>
      <c r="N2" s="9" t="s">
        <v>7</v>
      </c>
      <c r="O2" s="9" t="s">
        <v>12</v>
      </c>
      <c r="P2" s="6" t="str">
        <f>"Data related to the specimen in paper "&amp;$C$1</f>
        <v>Data related to the specimen in paper doi: 10.1016/j.cscm.2025.e05165.</v>
      </c>
      <c r="Q2" s="6" t="str">
        <f>"Data related to the caption (figure, table, equation) in paper "&amp;$C$1</f>
        <v>Data related to the caption (figure, table, equation) in paper doi: 10.1016/j.cscm.2025.e05165.</v>
      </c>
      <c r="R2" s="6" t="s">
        <v>13</v>
      </c>
    </row>
    <row r="3" spans="1:19" s="2" customFormat="1" ht="14.45" customHeight="1" x14ac:dyDescent="0.25">
      <c r="A3" s="2" t="s">
        <v>36</v>
      </c>
      <c r="B3" s="1" t="s">
        <v>18</v>
      </c>
      <c r="C3" s="11">
        <v>44551</v>
      </c>
      <c r="D3" s="1" t="s">
        <v>31</v>
      </c>
      <c r="E3" s="1" t="s">
        <v>16</v>
      </c>
      <c r="F3" s="2" t="s">
        <v>24</v>
      </c>
      <c r="G3" s="2" t="s">
        <v>120</v>
      </c>
      <c r="H3" s="2" t="s">
        <v>19</v>
      </c>
      <c r="I3" s="2" t="s">
        <v>20</v>
      </c>
      <c r="J3" s="2" t="s">
        <v>21</v>
      </c>
      <c r="K3" s="2" t="s">
        <v>108</v>
      </c>
      <c r="L3" s="1" t="s">
        <v>17</v>
      </c>
      <c r="M3" s="1" t="s">
        <v>119</v>
      </c>
      <c r="N3" s="5" t="str">
        <f t="shared" ref="N3:N44" si="0">"Scientific paper: "&amp;$B$1</f>
        <v>Scientific paper: N. Gartner, M. Hren, T. Kosec, and A. Legat, ‘Characterization of steel corrosion in alkali-activated mortars using advanced techniques’, Case Studies in Construction Materials, vol. 23, p. e05165, Dec. 2025.</v>
      </c>
      <c r="O3" s="5" t="str">
        <f t="shared" ref="O3:O44" si="1">"DOI: "&amp;$C$1</f>
        <v>DOI: doi: 10.1016/j.cscm.2025.e05165.</v>
      </c>
      <c r="P3" s="2" t="s">
        <v>132</v>
      </c>
      <c r="Q3" s="2" t="s">
        <v>181</v>
      </c>
      <c r="R3" s="2" t="s">
        <v>119</v>
      </c>
    </row>
    <row r="4" spans="1:19" s="2" customFormat="1" ht="14.45" customHeight="1" x14ac:dyDescent="0.25">
      <c r="A4" s="2" t="s">
        <v>38</v>
      </c>
      <c r="B4" s="1" t="s">
        <v>18</v>
      </c>
      <c r="C4" s="11">
        <v>44210</v>
      </c>
      <c r="D4" s="1" t="s">
        <v>31</v>
      </c>
      <c r="E4" s="1" t="s">
        <v>16</v>
      </c>
      <c r="F4" s="2" t="s">
        <v>24</v>
      </c>
      <c r="G4" s="2" t="s">
        <v>121</v>
      </c>
      <c r="H4" s="2" t="s">
        <v>19</v>
      </c>
      <c r="I4" s="2" t="s">
        <v>20</v>
      </c>
      <c r="J4" s="2" t="s">
        <v>21</v>
      </c>
      <c r="K4" s="2" t="s">
        <v>110</v>
      </c>
      <c r="L4" s="1" t="s">
        <v>17</v>
      </c>
      <c r="M4" s="1" t="s">
        <v>119</v>
      </c>
      <c r="N4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4" s="5" t="str">
        <f t="shared" si="1"/>
        <v>DOI: doi: 10.1016/j.cscm.2025.e05165.</v>
      </c>
      <c r="P4" s="2" t="s">
        <v>133</v>
      </c>
      <c r="Q4" s="2" t="s">
        <v>182</v>
      </c>
      <c r="R4" s="2" t="s">
        <v>119</v>
      </c>
    </row>
    <row r="5" spans="1:19" s="2" customFormat="1" ht="14.45" customHeight="1" x14ac:dyDescent="0.25">
      <c r="A5" s="2" t="s">
        <v>37</v>
      </c>
      <c r="B5" s="1" t="s">
        <v>18</v>
      </c>
      <c r="C5" s="11">
        <v>44551</v>
      </c>
      <c r="D5" s="1" t="s">
        <v>31</v>
      </c>
      <c r="E5" s="1" t="s">
        <v>16</v>
      </c>
      <c r="F5" s="2" t="s">
        <v>24</v>
      </c>
      <c r="G5" s="2" t="s">
        <v>122</v>
      </c>
      <c r="H5" s="2" t="s">
        <v>19</v>
      </c>
      <c r="I5" s="2" t="s">
        <v>20</v>
      </c>
      <c r="J5" s="2" t="s">
        <v>21</v>
      </c>
      <c r="K5" s="2" t="s">
        <v>109</v>
      </c>
      <c r="L5" s="1" t="s">
        <v>17</v>
      </c>
      <c r="M5" s="1" t="s">
        <v>119</v>
      </c>
      <c r="N5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5" s="5" t="str">
        <f t="shared" si="1"/>
        <v>DOI: doi: 10.1016/j.cscm.2025.e05165.</v>
      </c>
      <c r="P5" s="2" t="s">
        <v>134</v>
      </c>
      <c r="Q5" s="2" t="s">
        <v>183</v>
      </c>
      <c r="R5" s="2" t="s">
        <v>119</v>
      </c>
    </row>
    <row r="6" spans="1:19" s="2" customFormat="1" ht="14.45" customHeight="1" x14ac:dyDescent="0.25">
      <c r="A6" s="2" t="s">
        <v>64</v>
      </c>
      <c r="B6" s="1" t="s">
        <v>18</v>
      </c>
      <c r="C6" s="11">
        <v>45327</v>
      </c>
      <c r="D6" s="1" t="s">
        <v>31</v>
      </c>
      <c r="E6" s="1" t="s">
        <v>16</v>
      </c>
      <c r="F6" s="2" t="s">
        <v>24</v>
      </c>
      <c r="G6" s="2" t="s">
        <v>123</v>
      </c>
      <c r="H6" s="2" t="s">
        <v>23</v>
      </c>
      <c r="I6" s="2" t="s">
        <v>22</v>
      </c>
      <c r="J6" s="2" t="s">
        <v>39</v>
      </c>
      <c r="K6" s="2" t="s">
        <v>111</v>
      </c>
      <c r="L6" s="1" t="s">
        <v>17</v>
      </c>
      <c r="M6" s="1" t="s">
        <v>119</v>
      </c>
      <c r="N6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6" s="5" t="str">
        <f t="shared" si="1"/>
        <v>DOI: doi: 10.1016/j.cscm.2025.e05165.</v>
      </c>
      <c r="P6" s="2" t="s">
        <v>135</v>
      </c>
      <c r="Q6" s="2" t="s">
        <v>190</v>
      </c>
      <c r="R6" s="2" t="s">
        <v>119</v>
      </c>
    </row>
    <row r="7" spans="1:19" s="2" customFormat="1" ht="14.45" customHeight="1" x14ac:dyDescent="0.25">
      <c r="A7" s="2" t="s">
        <v>65</v>
      </c>
      <c r="B7" s="1" t="s">
        <v>18</v>
      </c>
      <c r="C7" s="11">
        <v>45327</v>
      </c>
      <c r="D7" s="1" t="s">
        <v>31</v>
      </c>
      <c r="E7" s="1" t="s">
        <v>16</v>
      </c>
      <c r="F7" s="2" t="s">
        <v>24</v>
      </c>
      <c r="G7" s="2" t="s">
        <v>124</v>
      </c>
      <c r="H7" s="2" t="s">
        <v>23</v>
      </c>
      <c r="I7" s="2" t="s">
        <v>22</v>
      </c>
      <c r="J7" s="2" t="s">
        <v>39</v>
      </c>
      <c r="K7" s="2" t="s">
        <v>111</v>
      </c>
      <c r="L7" s="1" t="s">
        <v>17</v>
      </c>
      <c r="M7" s="1" t="s">
        <v>119</v>
      </c>
      <c r="N7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7" s="5" t="str">
        <f t="shared" si="1"/>
        <v>DOI: doi: 10.1016/j.cscm.2025.e05165.</v>
      </c>
      <c r="P7" s="2" t="s">
        <v>136</v>
      </c>
      <c r="Q7" s="2" t="s">
        <v>191</v>
      </c>
      <c r="R7" s="2" t="s">
        <v>119</v>
      </c>
    </row>
    <row r="8" spans="1:19" s="2" customFormat="1" ht="14.45" customHeight="1" x14ac:dyDescent="0.25">
      <c r="A8" s="2" t="s">
        <v>66</v>
      </c>
      <c r="B8" s="1" t="s">
        <v>18</v>
      </c>
      <c r="C8" s="11">
        <v>45327</v>
      </c>
      <c r="D8" s="1" t="s">
        <v>31</v>
      </c>
      <c r="E8" s="1" t="s">
        <v>16</v>
      </c>
      <c r="F8" s="2" t="s">
        <v>24</v>
      </c>
      <c r="G8" s="2" t="s">
        <v>125</v>
      </c>
      <c r="H8" s="2" t="s">
        <v>23</v>
      </c>
      <c r="I8" s="2" t="s">
        <v>22</v>
      </c>
      <c r="J8" s="2" t="s">
        <v>39</v>
      </c>
      <c r="K8" s="2" t="s">
        <v>112</v>
      </c>
      <c r="L8" s="1" t="s">
        <v>17</v>
      </c>
      <c r="M8" s="1" t="s">
        <v>119</v>
      </c>
      <c r="N8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8" s="5" t="str">
        <f t="shared" si="1"/>
        <v>DOI: doi: 10.1016/j.cscm.2025.e05165.</v>
      </c>
      <c r="P8" s="2" t="s">
        <v>137</v>
      </c>
      <c r="Q8" s="2" t="s">
        <v>192</v>
      </c>
      <c r="R8" s="2" t="s">
        <v>119</v>
      </c>
    </row>
    <row r="9" spans="1:19" s="2" customFormat="1" ht="14.45" customHeight="1" x14ac:dyDescent="0.25">
      <c r="A9" s="2" t="s">
        <v>40</v>
      </c>
      <c r="B9" s="1" t="s">
        <v>18</v>
      </c>
      <c r="C9" s="11">
        <v>44292</v>
      </c>
      <c r="D9" s="1" t="s">
        <v>31</v>
      </c>
      <c r="E9" s="1" t="s">
        <v>16</v>
      </c>
      <c r="F9" s="2" t="s">
        <v>25</v>
      </c>
      <c r="G9" s="2" t="s">
        <v>156</v>
      </c>
      <c r="H9" s="2" t="s">
        <v>26</v>
      </c>
      <c r="I9" s="2" t="s">
        <v>27</v>
      </c>
      <c r="J9" s="2" t="s">
        <v>21</v>
      </c>
      <c r="K9" s="2" t="s">
        <v>113</v>
      </c>
      <c r="L9" s="1" t="s">
        <v>17</v>
      </c>
      <c r="M9" s="1" t="s">
        <v>119</v>
      </c>
      <c r="N9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9" s="5" t="str">
        <f t="shared" si="1"/>
        <v>DOI: doi: 10.1016/j.cscm.2025.e05165.</v>
      </c>
      <c r="P9" s="2" t="s">
        <v>138</v>
      </c>
      <c r="Q9" s="2" t="s">
        <v>196</v>
      </c>
      <c r="R9" s="2" t="s">
        <v>119</v>
      </c>
    </row>
    <row r="10" spans="1:19" s="2" customFormat="1" ht="14.45" customHeight="1" x14ac:dyDescent="0.25">
      <c r="A10" s="2" t="s">
        <v>41</v>
      </c>
      <c r="B10" s="1" t="s">
        <v>18</v>
      </c>
      <c r="C10" s="11">
        <v>44446</v>
      </c>
      <c r="D10" s="1" t="s">
        <v>31</v>
      </c>
      <c r="E10" s="1" t="s">
        <v>16</v>
      </c>
      <c r="F10" s="2" t="s">
        <v>28</v>
      </c>
      <c r="G10" s="2" t="s">
        <v>161</v>
      </c>
      <c r="H10" s="2" t="s">
        <v>29</v>
      </c>
      <c r="I10" s="2" t="s">
        <v>30</v>
      </c>
      <c r="J10" s="2" t="s">
        <v>21</v>
      </c>
      <c r="K10" s="2" t="s">
        <v>114</v>
      </c>
      <c r="L10" s="1" t="s">
        <v>17</v>
      </c>
      <c r="M10" s="1" t="s">
        <v>119</v>
      </c>
      <c r="N10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0" s="5" t="str">
        <f t="shared" si="1"/>
        <v>DOI: doi: 10.1016/j.cscm.2025.e05165.</v>
      </c>
      <c r="P10" s="2" t="s">
        <v>139</v>
      </c>
      <c r="Q10" s="2" t="s">
        <v>196</v>
      </c>
      <c r="R10" s="2" t="s">
        <v>119</v>
      </c>
    </row>
    <row r="11" spans="1:19" s="2" customFormat="1" ht="14.45" customHeight="1" x14ac:dyDescent="0.25">
      <c r="A11" s="2" t="s">
        <v>42</v>
      </c>
      <c r="B11" s="1" t="s">
        <v>18</v>
      </c>
      <c r="C11" s="11">
        <v>44334</v>
      </c>
      <c r="D11" s="1" t="s">
        <v>31</v>
      </c>
      <c r="E11" s="1" t="s">
        <v>16</v>
      </c>
      <c r="F11" s="2" t="s">
        <v>25</v>
      </c>
      <c r="G11" s="2" t="s">
        <v>157</v>
      </c>
      <c r="H11" s="2" t="s">
        <v>26</v>
      </c>
      <c r="I11" s="2" t="s">
        <v>27</v>
      </c>
      <c r="J11" s="2" t="s">
        <v>21</v>
      </c>
      <c r="K11" s="2" t="s">
        <v>115</v>
      </c>
      <c r="L11" s="1" t="s">
        <v>17</v>
      </c>
      <c r="M11" s="1" t="s">
        <v>119</v>
      </c>
      <c r="N11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1" s="5" t="str">
        <f t="shared" si="1"/>
        <v>DOI: doi: 10.1016/j.cscm.2025.e05165.</v>
      </c>
      <c r="P11" s="2" t="s">
        <v>140</v>
      </c>
      <c r="Q11" s="2" t="s">
        <v>196</v>
      </c>
      <c r="R11" s="2" t="s">
        <v>119</v>
      </c>
    </row>
    <row r="12" spans="1:19" s="2" customFormat="1" ht="14.45" customHeight="1" x14ac:dyDescent="0.25">
      <c r="A12" s="2" t="s">
        <v>43</v>
      </c>
      <c r="B12" s="1" t="s">
        <v>18</v>
      </c>
      <c r="C12" s="11">
        <v>44446</v>
      </c>
      <c r="D12" s="1" t="s">
        <v>31</v>
      </c>
      <c r="E12" s="1" t="s">
        <v>16</v>
      </c>
      <c r="F12" s="2" t="s">
        <v>28</v>
      </c>
      <c r="G12" s="2" t="s">
        <v>160</v>
      </c>
      <c r="H12" s="2" t="s">
        <v>29</v>
      </c>
      <c r="I12" s="2" t="s">
        <v>30</v>
      </c>
      <c r="J12" s="2" t="s">
        <v>21</v>
      </c>
      <c r="K12" s="2" t="s">
        <v>116</v>
      </c>
      <c r="L12" s="1" t="s">
        <v>17</v>
      </c>
      <c r="M12" s="1" t="s">
        <v>119</v>
      </c>
      <c r="N12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2" s="5" t="str">
        <f t="shared" si="1"/>
        <v>DOI: doi: 10.1016/j.cscm.2025.e05165.</v>
      </c>
      <c r="P12" s="2" t="s">
        <v>141</v>
      </c>
      <c r="Q12" s="2" t="s">
        <v>196</v>
      </c>
      <c r="R12" s="2" t="s">
        <v>119</v>
      </c>
    </row>
    <row r="13" spans="1:19" s="2" customFormat="1" ht="14.45" customHeight="1" x14ac:dyDescent="0.25">
      <c r="A13" s="2" t="s">
        <v>44</v>
      </c>
      <c r="B13" s="1" t="s">
        <v>18</v>
      </c>
      <c r="C13" s="11">
        <v>44432</v>
      </c>
      <c r="D13" s="1" t="s">
        <v>31</v>
      </c>
      <c r="E13" s="1" t="s">
        <v>16</v>
      </c>
      <c r="F13" s="2" t="s">
        <v>25</v>
      </c>
      <c r="G13" s="2" t="s">
        <v>158</v>
      </c>
      <c r="H13" s="2" t="s">
        <v>26</v>
      </c>
      <c r="I13" s="2" t="s">
        <v>27</v>
      </c>
      <c r="J13" s="2" t="s">
        <v>21</v>
      </c>
      <c r="K13" s="2" t="s">
        <v>117</v>
      </c>
      <c r="L13" s="1" t="s">
        <v>17</v>
      </c>
      <c r="M13" s="1" t="s">
        <v>119</v>
      </c>
      <c r="N13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3" s="5" t="str">
        <f t="shared" si="1"/>
        <v>DOI: doi: 10.1016/j.cscm.2025.e05165.</v>
      </c>
      <c r="P13" s="2" t="s">
        <v>142</v>
      </c>
      <c r="Q13" s="2" t="s">
        <v>196</v>
      </c>
      <c r="R13" s="2" t="s">
        <v>119</v>
      </c>
    </row>
    <row r="14" spans="1:19" s="2" customFormat="1" ht="14.45" customHeight="1" x14ac:dyDescent="0.25">
      <c r="A14" s="2" t="s">
        <v>45</v>
      </c>
      <c r="B14" s="1" t="s">
        <v>18</v>
      </c>
      <c r="C14" s="11">
        <v>44446</v>
      </c>
      <c r="D14" s="1" t="s">
        <v>31</v>
      </c>
      <c r="E14" s="1" t="s">
        <v>16</v>
      </c>
      <c r="F14" s="2" t="s">
        <v>28</v>
      </c>
      <c r="G14" s="2" t="s">
        <v>159</v>
      </c>
      <c r="H14" s="2" t="s">
        <v>29</v>
      </c>
      <c r="I14" s="2" t="s">
        <v>30</v>
      </c>
      <c r="J14" s="2" t="s">
        <v>21</v>
      </c>
      <c r="K14" s="2" t="s">
        <v>118</v>
      </c>
      <c r="L14" s="1" t="s">
        <v>17</v>
      </c>
      <c r="M14" s="1" t="s">
        <v>119</v>
      </c>
      <c r="N14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4" s="5" t="str">
        <f t="shared" si="1"/>
        <v>DOI: doi: 10.1016/j.cscm.2025.e05165.</v>
      </c>
      <c r="P14" s="2" t="s">
        <v>143</v>
      </c>
      <c r="Q14" s="2" t="s">
        <v>196</v>
      </c>
      <c r="R14" s="2" t="s">
        <v>119</v>
      </c>
    </row>
    <row r="15" spans="1:19" s="3" customFormat="1" ht="14.45" customHeight="1" x14ac:dyDescent="0.25">
      <c r="A15" s="2" t="s">
        <v>46</v>
      </c>
      <c r="B15" s="1" t="s">
        <v>18</v>
      </c>
      <c r="C15" s="11">
        <v>44585</v>
      </c>
      <c r="D15" s="1" t="s">
        <v>16</v>
      </c>
      <c r="E15" s="1" t="s">
        <v>31</v>
      </c>
      <c r="F15" s="2" t="s">
        <v>32</v>
      </c>
      <c r="G15" s="2" t="s">
        <v>178</v>
      </c>
      <c r="H15" s="2" t="s">
        <v>33</v>
      </c>
      <c r="I15" s="2" t="s">
        <v>34</v>
      </c>
      <c r="J15" s="2" t="s">
        <v>35</v>
      </c>
      <c r="K15" s="2" t="s">
        <v>108</v>
      </c>
      <c r="L15" s="1" t="s">
        <v>17</v>
      </c>
      <c r="M15" s="1" t="s">
        <v>119</v>
      </c>
      <c r="N15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5" s="5" t="str">
        <f t="shared" si="1"/>
        <v>DOI: doi: 10.1016/j.cscm.2025.e05165.</v>
      </c>
      <c r="P15" s="2" t="s">
        <v>126</v>
      </c>
      <c r="Q15" s="2" t="s">
        <v>184</v>
      </c>
      <c r="R15" s="2" t="s">
        <v>119</v>
      </c>
      <c r="S15" s="2"/>
    </row>
    <row r="16" spans="1:19" s="3" customFormat="1" ht="14.45" customHeight="1" x14ac:dyDescent="0.25">
      <c r="A16" s="2" t="s">
        <v>47</v>
      </c>
      <c r="B16" s="1" t="s">
        <v>18</v>
      </c>
      <c r="C16" s="11">
        <v>44223</v>
      </c>
      <c r="D16" s="1" t="s">
        <v>16</v>
      </c>
      <c r="E16" s="1" t="s">
        <v>31</v>
      </c>
      <c r="F16" s="2" t="s">
        <v>32</v>
      </c>
      <c r="G16" s="2" t="s">
        <v>179</v>
      </c>
      <c r="H16" s="2" t="s">
        <v>33</v>
      </c>
      <c r="I16" s="2" t="s">
        <v>34</v>
      </c>
      <c r="J16" s="2" t="s">
        <v>35</v>
      </c>
      <c r="K16" s="2" t="s">
        <v>108</v>
      </c>
      <c r="L16" s="1" t="s">
        <v>17</v>
      </c>
      <c r="M16" s="1" t="s">
        <v>119</v>
      </c>
      <c r="N16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6" s="5" t="str">
        <f t="shared" si="1"/>
        <v>DOI: doi: 10.1016/j.cscm.2025.e05165.</v>
      </c>
      <c r="P16" s="2" t="s">
        <v>127</v>
      </c>
      <c r="Q16" s="2" t="s">
        <v>185</v>
      </c>
      <c r="R16" s="2" t="s">
        <v>119</v>
      </c>
      <c r="S16" s="2"/>
    </row>
    <row r="17" spans="1:19" s="3" customFormat="1" ht="14.45" customHeight="1" x14ac:dyDescent="0.25">
      <c r="A17" s="2" t="s">
        <v>48</v>
      </c>
      <c r="B17" s="1" t="s">
        <v>18</v>
      </c>
      <c r="C17" s="11">
        <v>44586</v>
      </c>
      <c r="D17" s="1" t="s">
        <v>16</v>
      </c>
      <c r="E17" s="1" t="s">
        <v>31</v>
      </c>
      <c r="F17" s="2" t="s">
        <v>32</v>
      </c>
      <c r="G17" s="2" t="s">
        <v>177</v>
      </c>
      <c r="H17" s="2" t="s">
        <v>33</v>
      </c>
      <c r="I17" s="2" t="s">
        <v>34</v>
      </c>
      <c r="J17" s="2" t="s">
        <v>35</v>
      </c>
      <c r="K17" s="2" t="s">
        <v>108</v>
      </c>
      <c r="L17" s="1" t="s">
        <v>17</v>
      </c>
      <c r="M17" s="1" t="s">
        <v>119</v>
      </c>
      <c r="N17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7" s="5" t="str">
        <f t="shared" si="1"/>
        <v>DOI: doi: 10.1016/j.cscm.2025.e05165.</v>
      </c>
      <c r="P17" s="2" t="s">
        <v>128</v>
      </c>
      <c r="Q17" s="2" t="s">
        <v>186</v>
      </c>
      <c r="R17" s="2" t="s">
        <v>119</v>
      </c>
      <c r="S17" s="2"/>
    </row>
    <row r="18" spans="1:19" s="3" customFormat="1" ht="14.45" customHeight="1" x14ac:dyDescent="0.25">
      <c r="A18" s="2" t="s">
        <v>49</v>
      </c>
      <c r="B18" s="1" t="s">
        <v>18</v>
      </c>
      <c r="C18" s="11">
        <v>45341</v>
      </c>
      <c r="D18" s="1" t="s">
        <v>16</v>
      </c>
      <c r="E18" s="1" t="s">
        <v>31</v>
      </c>
      <c r="F18" s="2" t="s">
        <v>32</v>
      </c>
      <c r="G18" s="2" t="s">
        <v>174</v>
      </c>
      <c r="H18" s="2" t="s">
        <v>33</v>
      </c>
      <c r="I18" s="2" t="s">
        <v>34</v>
      </c>
      <c r="J18" s="2" t="s">
        <v>35</v>
      </c>
      <c r="K18" s="2" t="s">
        <v>108</v>
      </c>
      <c r="L18" s="1" t="s">
        <v>17</v>
      </c>
      <c r="M18" s="1" t="s">
        <v>119</v>
      </c>
      <c r="N18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8" s="5" t="str">
        <f t="shared" si="1"/>
        <v>DOI: doi: 10.1016/j.cscm.2025.e05165.</v>
      </c>
      <c r="P18" s="2" t="s">
        <v>129</v>
      </c>
      <c r="Q18" s="2" t="s">
        <v>187</v>
      </c>
      <c r="R18" s="2" t="s">
        <v>119</v>
      </c>
      <c r="S18" s="2"/>
    </row>
    <row r="19" spans="1:19" s="3" customFormat="1" ht="14.45" customHeight="1" x14ac:dyDescent="0.25">
      <c r="A19" s="2" t="s">
        <v>50</v>
      </c>
      <c r="B19" s="1" t="s">
        <v>18</v>
      </c>
      <c r="C19" s="11">
        <v>45407</v>
      </c>
      <c r="D19" s="1" t="s">
        <v>16</v>
      </c>
      <c r="E19" s="1" t="s">
        <v>31</v>
      </c>
      <c r="F19" s="2" t="s">
        <v>32</v>
      </c>
      <c r="G19" s="2" t="s">
        <v>175</v>
      </c>
      <c r="H19" s="2" t="s">
        <v>33</v>
      </c>
      <c r="I19" s="2" t="s">
        <v>34</v>
      </c>
      <c r="J19" s="2" t="s">
        <v>35</v>
      </c>
      <c r="K19" s="2" t="s">
        <v>108</v>
      </c>
      <c r="L19" s="1" t="s">
        <v>17</v>
      </c>
      <c r="M19" s="1" t="s">
        <v>119</v>
      </c>
      <c r="N19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19" s="5" t="str">
        <f t="shared" si="1"/>
        <v>DOI: doi: 10.1016/j.cscm.2025.e05165.</v>
      </c>
      <c r="P19" s="2" t="s">
        <v>130</v>
      </c>
      <c r="Q19" s="2" t="s">
        <v>188</v>
      </c>
      <c r="R19" s="2" t="s">
        <v>119</v>
      </c>
      <c r="S19" s="2"/>
    </row>
    <row r="20" spans="1:19" s="3" customFormat="1" ht="14.45" customHeight="1" x14ac:dyDescent="0.25">
      <c r="A20" s="2" t="s">
        <v>51</v>
      </c>
      <c r="B20" s="1" t="s">
        <v>18</v>
      </c>
      <c r="C20" s="11">
        <v>45409</v>
      </c>
      <c r="D20" s="1" t="s">
        <v>16</v>
      </c>
      <c r="E20" s="1" t="s">
        <v>31</v>
      </c>
      <c r="F20" s="2" t="s">
        <v>32</v>
      </c>
      <c r="G20" s="2" t="s">
        <v>176</v>
      </c>
      <c r="H20" s="2" t="s">
        <v>33</v>
      </c>
      <c r="I20" s="2" t="s">
        <v>34</v>
      </c>
      <c r="J20" s="2" t="s">
        <v>35</v>
      </c>
      <c r="K20" s="2" t="s">
        <v>108</v>
      </c>
      <c r="L20" s="1" t="s">
        <v>17</v>
      </c>
      <c r="M20" s="1" t="s">
        <v>119</v>
      </c>
      <c r="N20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0" s="5" t="str">
        <f t="shared" si="1"/>
        <v>DOI: doi: 10.1016/j.cscm.2025.e05165.</v>
      </c>
      <c r="P20" s="2" t="s">
        <v>131</v>
      </c>
      <c r="Q20" s="2" t="s">
        <v>189</v>
      </c>
      <c r="R20" s="2" t="s">
        <v>119</v>
      </c>
      <c r="S20" s="2"/>
    </row>
    <row r="21" spans="1:19" s="3" customFormat="1" ht="14.45" customHeight="1" x14ac:dyDescent="0.25">
      <c r="A21" s="2" t="s">
        <v>52</v>
      </c>
      <c r="B21" s="1" t="s">
        <v>18</v>
      </c>
      <c r="C21" s="11">
        <v>44809</v>
      </c>
      <c r="D21" s="1" t="s">
        <v>16</v>
      </c>
      <c r="E21" s="1" t="s">
        <v>31</v>
      </c>
      <c r="F21" s="2" t="s">
        <v>32</v>
      </c>
      <c r="G21" s="2" t="s">
        <v>165</v>
      </c>
      <c r="H21" s="2" t="s">
        <v>33</v>
      </c>
      <c r="I21" s="2" t="s">
        <v>34</v>
      </c>
      <c r="J21" s="2" t="s">
        <v>35</v>
      </c>
      <c r="K21" s="2" t="s">
        <v>108</v>
      </c>
      <c r="L21" s="1" t="s">
        <v>17</v>
      </c>
      <c r="M21" s="1" t="s">
        <v>119</v>
      </c>
      <c r="N21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1" s="5" t="str">
        <f t="shared" si="1"/>
        <v>DOI: doi: 10.1016/j.cscm.2025.e05165.</v>
      </c>
      <c r="P21" s="2" t="s">
        <v>138</v>
      </c>
      <c r="Q21" s="2" t="s">
        <v>193</v>
      </c>
      <c r="R21" s="2" t="s">
        <v>119</v>
      </c>
      <c r="S21" s="2"/>
    </row>
    <row r="22" spans="1:19" s="3" customFormat="1" ht="14.45" customHeight="1" x14ac:dyDescent="0.25">
      <c r="A22" s="2" t="s">
        <v>53</v>
      </c>
      <c r="B22" s="1" t="s">
        <v>18</v>
      </c>
      <c r="C22" s="11">
        <v>44809</v>
      </c>
      <c r="D22" s="1" t="s">
        <v>16</v>
      </c>
      <c r="E22" s="1" t="s">
        <v>31</v>
      </c>
      <c r="F22" s="2" t="s">
        <v>32</v>
      </c>
      <c r="G22" s="2" t="s">
        <v>164</v>
      </c>
      <c r="H22" s="2" t="s">
        <v>33</v>
      </c>
      <c r="I22" s="2" t="s">
        <v>34</v>
      </c>
      <c r="J22" s="2" t="s">
        <v>35</v>
      </c>
      <c r="K22" s="2" t="s">
        <v>108</v>
      </c>
      <c r="L22" s="1" t="s">
        <v>17</v>
      </c>
      <c r="M22" s="1" t="s">
        <v>119</v>
      </c>
      <c r="N22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2" s="5" t="str">
        <f t="shared" si="1"/>
        <v>DOI: doi: 10.1016/j.cscm.2025.e05165.</v>
      </c>
      <c r="P22" s="2" t="s">
        <v>138</v>
      </c>
      <c r="Q22" s="2" t="s">
        <v>193</v>
      </c>
      <c r="R22" s="2" t="s">
        <v>119</v>
      </c>
      <c r="S22" s="2"/>
    </row>
    <row r="23" spans="1:19" s="3" customFormat="1" ht="14.45" customHeight="1" x14ac:dyDescent="0.25">
      <c r="A23" s="2" t="s">
        <v>54</v>
      </c>
      <c r="B23" s="1" t="s">
        <v>18</v>
      </c>
      <c r="C23" s="11">
        <v>44811</v>
      </c>
      <c r="D23" s="1" t="s">
        <v>16</v>
      </c>
      <c r="E23" s="1" t="s">
        <v>31</v>
      </c>
      <c r="F23" s="2" t="s">
        <v>32</v>
      </c>
      <c r="G23" s="2" t="s">
        <v>162</v>
      </c>
      <c r="H23" s="2" t="s">
        <v>33</v>
      </c>
      <c r="I23" s="2" t="s">
        <v>34</v>
      </c>
      <c r="J23" s="2" t="s">
        <v>35</v>
      </c>
      <c r="K23" s="2" t="s">
        <v>108</v>
      </c>
      <c r="L23" s="1" t="s">
        <v>17</v>
      </c>
      <c r="M23" s="1" t="s">
        <v>119</v>
      </c>
      <c r="N23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3" s="5" t="str">
        <f t="shared" si="1"/>
        <v>DOI: doi: 10.1016/j.cscm.2025.e05165.</v>
      </c>
      <c r="P23" s="2" t="s">
        <v>139</v>
      </c>
      <c r="Q23" s="2" t="s">
        <v>193</v>
      </c>
      <c r="R23" s="2" t="s">
        <v>119</v>
      </c>
      <c r="S23" s="2"/>
    </row>
    <row r="24" spans="1:19" s="3" customFormat="1" ht="12" x14ac:dyDescent="0.25">
      <c r="A24" s="2" t="s">
        <v>55</v>
      </c>
      <c r="B24" s="1" t="s">
        <v>18</v>
      </c>
      <c r="C24" s="11">
        <v>44811</v>
      </c>
      <c r="D24" s="1" t="s">
        <v>16</v>
      </c>
      <c r="E24" s="1" t="s">
        <v>31</v>
      </c>
      <c r="F24" s="2" t="s">
        <v>32</v>
      </c>
      <c r="G24" s="2" t="s">
        <v>163</v>
      </c>
      <c r="H24" s="2" t="s">
        <v>33</v>
      </c>
      <c r="I24" s="2" t="s">
        <v>34</v>
      </c>
      <c r="J24" s="2" t="s">
        <v>35</v>
      </c>
      <c r="K24" s="2" t="s">
        <v>108</v>
      </c>
      <c r="L24" s="1" t="s">
        <v>17</v>
      </c>
      <c r="M24" s="1" t="s">
        <v>119</v>
      </c>
      <c r="N24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4" s="5" t="str">
        <f t="shared" si="1"/>
        <v>DOI: doi: 10.1016/j.cscm.2025.e05165.</v>
      </c>
      <c r="P24" s="2" t="s">
        <v>139</v>
      </c>
      <c r="Q24" s="2" t="s">
        <v>193</v>
      </c>
      <c r="R24" s="2" t="s">
        <v>119</v>
      </c>
      <c r="S24" s="2"/>
    </row>
    <row r="25" spans="1:19" s="3" customFormat="1" ht="12" x14ac:dyDescent="0.25">
      <c r="A25" s="2" t="s">
        <v>56</v>
      </c>
      <c r="B25" s="1" t="s">
        <v>18</v>
      </c>
      <c r="C25" s="11">
        <v>44808</v>
      </c>
      <c r="D25" s="1" t="s">
        <v>16</v>
      </c>
      <c r="E25" s="1" t="s">
        <v>31</v>
      </c>
      <c r="F25" s="2" t="s">
        <v>32</v>
      </c>
      <c r="G25" s="2" t="s">
        <v>169</v>
      </c>
      <c r="H25" s="2" t="s">
        <v>33</v>
      </c>
      <c r="I25" s="2" t="s">
        <v>34</v>
      </c>
      <c r="J25" s="2" t="s">
        <v>35</v>
      </c>
      <c r="K25" s="2" t="s">
        <v>108</v>
      </c>
      <c r="L25" s="1" t="s">
        <v>17</v>
      </c>
      <c r="M25" s="1" t="s">
        <v>119</v>
      </c>
      <c r="N25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5" s="5" t="str">
        <f t="shared" si="1"/>
        <v>DOI: doi: 10.1016/j.cscm.2025.e05165.</v>
      </c>
      <c r="P25" s="2" t="s">
        <v>140</v>
      </c>
      <c r="Q25" s="2" t="s">
        <v>193</v>
      </c>
      <c r="R25" s="2" t="s">
        <v>119</v>
      </c>
      <c r="S25" s="2"/>
    </row>
    <row r="26" spans="1:19" s="3" customFormat="1" ht="12" x14ac:dyDescent="0.25">
      <c r="A26" s="2" t="s">
        <v>57</v>
      </c>
      <c r="B26" s="1" t="s">
        <v>18</v>
      </c>
      <c r="C26" s="11">
        <v>44808</v>
      </c>
      <c r="D26" s="1" t="s">
        <v>16</v>
      </c>
      <c r="E26" s="1" t="s">
        <v>31</v>
      </c>
      <c r="F26" s="2" t="s">
        <v>32</v>
      </c>
      <c r="G26" s="2" t="s">
        <v>168</v>
      </c>
      <c r="H26" s="2" t="s">
        <v>33</v>
      </c>
      <c r="I26" s="2" t="s">
        <v>34</v>
      </c>
      <c r="J26" s="2" t="s">
        <v>35</v>
      </c>
      <c r="K26" s="2" t="s">
        <v>108</v>
      </c>
      <c r="L26" s="1" t="s">
        <v>17</v>
      </c>
      <c r="M26" s="1" t="s">
        <v>119</v>
      </c>
      <c r="N26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6" s="5" t="str">
        <f t="shared" si="1"/>
        <v>DOI: doi: 10.1016/j.cscm.2025.e05165.</v>
      </c>
      <c r="P26" s="2" t="s">
        <v>140</v>
      </c>
      <c r="Q26" s="2" t="s">
        <v>193</v>
      </c>
      <c r="R26" s="2" t="s">
        <v>119</v>
      </c>
      <c r="S26" s="2"/>
    </row>
    <row r="27" spans="1:19" s="3" customFormat="1" ht="12" x14ac:dyDescent="0.25">
      <c r="A27" s="2" t="s">
        <v>58</v>
      </c>
      <c r="B27" s="1" t="s">
        <v>18</v>
      </c>
      <c r="C27" s="11">
        <v>44175</v>
      </c>
      <c r="D27" s="1" t="s">
        <v>16</v>
      </c>
      <c r="E27" s="1" t="s">
        <v>31</v>
      </c>
      <c r="F27" s="2" t="s">
        <v>32</v>
      </c>
      <c r="G27" s="2" t="s">
        <v>166</v>
      </c>
      <c r="H27" s="2" t="s">
        <v>33</v>
      </c>
      <c r="I27" s="2" t="s">
        <v>34</v>
      </c>
      <c r="J27" s="2" t="s">
        <v>35</v>
      </c>
      <c r="K27" s="2" t="s">
        <v>108</v>
      </c>
      <c r="L27" s="1" t="s">
        <v>17</v>
      </c>
      <c r="M27" s="1" t="s">
        <v>119</v>
      </c>
      <c r="N27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7" s="5" t="str">
        <f t="shared" si="1"/>
        <v>DOI: doi: 10.1016/j.cscm.2025.e05165.</v>
      </c>
      <c r="P27" s="2" t="s">
        <v>141</v>
      </c>
      <c r="Q27" s="2" t="s">
        <v>193</v>
      </c>
      <c r="R27" s="2" t="s">
        <v>119</v>
      </c>
      <c r="S27" s="2"/>
    </row>
    <row r="28" spans="1:19" s="3" customFormat="1" ht="12" x14ac:dyDescent="0.25">
      <c r="A28" s="2" t="s">
        <v>59</v>
      </c>
      <c r="B28" s="1" t="s">
        <v>18</v>
      </c>
      <c r="C28" s="11">
        <v>44175</v>
      </c>
      <c r="D28" s="1" t="s">
        <v>16</v>
      </c>
      <c r="E28" s="1" t="s">
        <v>31</v>
      </c>
      <c r="F28" s="2" t="s">
        <v>32</v>
      </c>
      <c r="G28" s="2" t="s">
        <v>167</v>
      </c>
      <c r="H28" s="2" t="s">
        <v>33</v>
      </c>
      <c r="I28" s="2" t="s">
        <v>34</v>
      </c>
      <c r="J28" s="2" t="s">
        <v>35</v>
      </c>
      <c r="K28" s="2" t="s">
        <v>108</v>
      </c>
      <c r="L28" s="1" t="s">
        <v>17</v>
      </c>
      <c r="M28" s="1" t="s">
        <v>119</v>
      </c>
      <c r="N28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8" s="5" t="str">
        <f t="shared" si="1"/>
        <v>DOI: doi: 10.1016/j.cscm.2025.e05165.</v>
      </c>
      <c r="P28" s="2" t="s">
        <v>141</v>
      </c>
      <c r="Q28" s="2" t="s">
        <v>193</v>
      </c>
      <c r="R28" s="2" t="s">
        <v>119</v>
      </c>
      <c r="S28" s="2"/>
    </row>
    <row r="29" spans="1:19" s="3" customFormat="1" ht="12" x14ac:dyDescent="0.25">
      <c r="A29" s="2" t="s">
        <v>60</v>
      </c>
      <c r="B29" s="1" t="s">
        <v>18</v>
      </c>
      <c r="C29" s="11">
        <v>44809</v>
      </c>
      <c r="D29" s="1" t="s">
        <v>16</v>
      </c>
      <c r="E29" s="1" t="s">
        <v>31</v>
      </c>
      <c r="F29" s="2" t="s">
        <v>32</v>
      </c>
      <c r="G29" s="2" t="s">
        <v>172</v>
      </c>
      <c r="H29" s="2" t="s">
        <v>33</v>
      </c>
      <c r="I29" s="2" t="s">
        <v>34</v>
      </c>
      <c r="J29" s="2" t="s">
        <v>35</v>
      </c>
      <c r="K29" s="2" t="s">
        <v>108</v>
      </c>
      <c r="L29" s="1" t="s">
        <v>17</v>
      </c>
      <c r="M29" s="1" t="s">
        <v>119</v>
      </c>
      <c r="N29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29" s="5" t="str">
        <f t="shared" si="1"/>
        <v>DOI: doi: 10.1016/j.cscm.2025.e05165.</v>
      </c>
      <c r="P29" s="2" t="s">
        <v>142</v>
      </c>
      <c r="Q29" s="2" t="s">
        <v>193</v>
      </c>
      <c r="R29" s="2" t="s">
        <v>119</v>
      </c>
      <c r="S29" s="2"/>
    </row>
    <row r="30" spans="1:19" s="3" customFormat="1" ht="12" x14ac:dyDescent="0.25">
      <c r="A30" s="2" t="s">
        <v>63</v>
      </c>
      <c r="B30" s="1" t="s">
        <v>18</v>
      </c>
      <c r="C30" s="11">
        <v>44809</v>
      </c>
      <c r="D30" s="1" t="s">
        <v>16</v>
      </c>
      <c r="E30" s="1" t="s">
        <v>31</v>
      </c>
      <c r="F30" s="2" t="s">
        <v>32</v>
      </c>
      <c r="G30" s="2" t="s">
        <v>173</v>
      </c>
      <c r="H30" s="2" t="s">
        <v>33</v>
      </c>
      <c r="I30" s="2" t="s">
        <v>34</v>
      </c>
      <c r="J30" s="2" t="s">
        <v>35</v>
      </c>
      <c r="K30" s="2" t="s">
        <v>108</v>
      </c>
      <c r="L30" s="1" t="s">
        <v>17</v>
      </c>
      <c r="M30" s="1" t="s">
        <v>119</v>
      </c>
      <c r="N30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0" s="5" t="str">
        <f t="shared" si="1"/>
        <v>DOI: doi: 10.1016/j.cscm.2025.e05165.</v>
      </c>
      <c r="P30" s="2" t="s">
        <v>142</v>
      </c>
      <c r="Q30" s="2" t="s">
        <v>193</v>
      </c>
      <c r="R30" s="2" t="s">
        <v>119</v>
      </c>
      <c r="S30" s="2"/>
    </row>
    <row r="31" spans="1:19" s="3" customFormat="1" ht="12" x14ac:dyDescent="0.25">
      <c r="A31" s="2" t="s">
        <v>62</v>
      </c>
      <c r="B31" s="1" t="s">
        <v>18</v>
      </c>
      <c r="C31" s="11">
        <v>44810</v>
      </c>
      <c r="D31" s="1" t="s">
        <v>16</v>
      </c>
      <c r="E31" s="1" t="s">
        <v>31</v>
      </c>
      <c r="F31" s="2" t="s">
        <v>32</v>
      </c>
      <c r="G31" s="2" t="s">
        <v>170</v>
      </c>
      <c r="H31" s="2" t="s">
        <v>33</v>
      </c>
      <c r="I31" s="2" t="s">
        <v>34</v>
      </c>
      <c r="J31" s="2" t="s">
        <v>35</v>
      </c>
      <c r="K31" s="2" t="s">
        <v>108</v>
      </c>
      <c r="L31" s="1" t="s">
        <v>17</v>
      </c>
      <c r="M31" s="1" t="s">
        <v>119</v>
      </c>
      <c r="N31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1" s="5" t="str">
        <f t="shared" si="1"/>
        <v>DOI: doi: 10.1016/j.cscm.2025.e05165.</v>
      </c>
      <c r="P31" s="2" t="s">
        <v>143</v>
      </c>
      <c r="Q31" s="2" t="s">
        <v>193</v>
      </c>
      <c r="R31" s="2" t="s">
        <v>119</v>
      </c>
      <c r="S31" s="2"/>
    </row>
    <row r="32" spans="1:19" s="3" customFormat="1" ht="12" x14ac:dyDescent="0.25">
      <c r="A32" s="2" t="s">
        <v>61</v>
      </c>
      <c r="B32" s="1" t="s">
        <v>18</v>
      </c>
      <c r="C32" s="11">
        <v>44810</v>
      </c>
      <c r="D32" s="1" t="s">
        <v>16</v>
      </c>
      <c r="E32" s="1" t="s">
        <v>31</v>
      </c>
      <c r="F32" s="2" t="s">
        <v>32</v>
      </c>
      <c r="G32" s="2" t="s">
        <v>171</v>
      </c>
      <c r="H32" s="2" t="s">
        <v>33</v>
      </c>
      <c r="I32" s="2" t="s">
        <v>34</v>
      </c>
      <c r="J32" s="2" t="s">
        <v>35</v>
      </c>
      <c r="K32" s="2" t="s">
        <v>108</v>
      </c>
      <c r="L32" s="1" t="s">
        <v>17</v>
      </c>
      <c r="M32" s="1" t="s">
        <v>119</v>
      </c>
      <c r="N32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2" s="5" t="str">
        <f t="shared" si="1"/>
        <v>DOI: doi: 10.1016/j.cscm.2025.e05165.</v>
      </c>
      <c r="P32" s="2" t="s">
        <v>143</v>
      </c>
      <c r="Q32" s="2" t="s">
        <v>193</v>
      </c>
      <c r="R32" s="2" t="s">
        <v>119</v>
      </c>
      <c r="S32" s="2"/>
    </row>
    <row r="33" spans="1:19" s="3" customFormat="1" ht="12" x14ac:dyDescent="0.25">
      <c r="A33" s="1" t="s">
        <v>67</v>
      </c>
      <c r="B33" s="1" t="s">
        <v>18</v>
      </c>
      <c r="C33" s="11">
        <v>44825</v>
      </c>
      <c r="D33" s="1" t="s">
        <v>68</v>
      </c>
      <c r="E33" s="1" t="s">
        <v>31</v>
      </c>
      <c r="F33" s="1" t="s">
        <v>69</v>
      </c>
      <c r="G33" s="1" t="s">
        <v>70</v>
      </c>
      <c r="H33" s="1" t="s">
        <v>71</v>
      </c>
      <c r="I33" s="1" t="s">
        <v>72</v>
      </c>
      <c r="J33" s="1" t="s">
        <v>73</v>
      </c>
      <c r="K33" s="1" t="s">
        <v>74</v>
      </c>
      <c r="L33" s="1" t="s">
        <v>17</v>
      </c>
      <c r="M33" s="1" t="s">
        <v>119</v>
      </c>
      <c r="N33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3" s="5" t="str">
        <f t="shared" si="1"/>
        <v>DOI: doi: 10.1016/j.cscm.2025.e05165.</v>
      </c>
      <c r="P33" s="3" t="s">
        <v>144</v>
      </c>
      <c r="Q33" s="2" t="s">
        <v>194</v>
      </c>
      <c r="R33" s="2" t="s">
        <v>119</v>
      </c>
      <c r="S33" s="2"/>
    </row>
    <row r="34" spans="1:19" s="3" customFormat="1" ht="12" x14ac:dyDescent="0.25">
      <c r="A34" s="1" t="s">
        <v>75</v>
      </c>
      <c r="B34" s="1" t="s">
        <v>18</v>
      </c>
      <c r="C34" s="11">
        <v>44825</v>
      </c>
      <c r="D34" s="1" t="s">
        <v>68</v>
      </c>
      <c r="E34" s="1" t="s">
        <v>31</v>
      </c>
      <c r="F34" s="1" t="s">
        <v>69</v>
      </c>
      <c r="G34" s="1" t="s">
        <v>76</v>
      </c>
      <c r="H34" s="1" t="s">
        <v>71</v>
      </c>
      <c r="I34" s="1" t="s">
        <v>72</v>
      </c>
      <c r="J34" s="1" t="s">
        <v>73</v>
      </c>
      <c r="K34" s="1" t="s">
        <v>77</v>
      </c>
      <c r="L34" s="1" t="s">
        <v>17</v>
      </c>
      <c r="M34" s="1" t="s">
        <v>119</v>
      </c>
      <c r="N34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4" s="5" t="str">
        <f t="shared" si="1"/>
        <v>DOI: doi: 10.1016/j.cscm.2025.e05165.</v>
      </c>
      <c r="P34" s="3" t="s">
        <v>145</v>
      </c>
      <c r="Q34" s="2" t="s">
        <v>194</v>
      </c>
      <c r="R34" s="2" t="s">
        <v>119</v>
      </c>
      <c r="S34" s="2"/>
    </row>
    <row r="35" spans="1:19" s="3" customFormat="1" ht="12" x14ac:dyDescent="0.25">
      <c r="A35" s="1" t="s">
        <v>78</v>
      </c>
      <c r="B35" s="1" t="s">
        <v>18</v>
      </c>
      <c r="C35" s="11">
        <v>44825</v>
      </c>
      <c r="D35" s="1" t="s">
        <v>68</v>
      </c>
      <c r="E35" s="1" t="s">
        <v>31</v>
      </c>
      <c r="F35" s="1" t="s">
        <v>69</v>
      </c>
      <c r="G35" s="1" t="s">
        <v>79</v>
      </c>
      <c r="H35" s="1" t="s">
        <v>71</v>
      </c>
      <c r="I35" s="1" t="s">
        <v>72</v>
      </c>
      <c r="J35" s="1" t="s">
        <v>73</v>
      </c>
      <c r="K35" s="1" t="s">
        <v>80</v>
      </c>
      <c r="L35" s="1" t="s">
        <v>17</v>
      </c>
      <c r="M35" s="1" t="s">
        <v>119</v>
      </c>
      <c r="N35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5" s="5" t="str">
        <f t="shared" si="1"/>
        <v>DOI: doi: 10.1016/j.cscm.2025.e05165.</v>
      </c>
      <c r="P35" s="3" t="s">
        <v>146</v>
      </c>
      <c r="Q35" s="2" t="s">
        <v>194</v>
      </c>
      <c r="R35" s="2" t="s">
        <v>119</v>
      </c>
      <c r="S35" s="2"/>
    </row>
    <row r="36" spans="1:19" s="3" customFormat="1" ht="12" x14ac:dyDescent="0.25">
      <c r="A36" s="1" t="s">
        <v>81</v>
      </c>
      <c r="B36" s="1" t="s">
        <v>18</v>
      </c>
      <c r="C36" s="11">
        <v>44825</v>
      </c>
      <c r="D36" s="1" t="s">
        <v>68</v>
      </c>
      <c r="E36" s="1" t="s">
        <v>31</v>
      </c>
      <c r="F36" s="1" t="s">
        <v>69</v>
      </c>
      <c r="G36" s="1" t="s">
        <v>82</v>
      </c>
      <c r="H36" s="1" t="s">
        <v>71</v>
      </c>
      <c r="I36" s="1" t="s">
        <v>72</v>
      </c>
      <c r="J36" s="1" t="s">
        <v>73</v>
      </c>
      <c r="K36" s="1" t="s">
        <v>83</v>
      </c>
      <c r="L36" s="1" t="s">
        <v>17</v>
      </c>
      <c r="M36" s="1" t="s">
        <v>119</v>
      </c>
      <c r="N36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6" s="5" t="str">
        <f t="shared" si="1"/>
        <v>DOI: doi: 10.1016/j.cscm.2025.e05165.</v>
      </c>
      <c r="P36" s="3" t="s">
        <v>147</v>
      </c>
      <c r="Q36" s="2" t="s">
        <v>195</v>
      </c>
      <c r="R36" s="2" t="s">
        <v>119</v>
      </c>
      <c r="S36" s="2"/>
    </row>
    <row r="37" spans="1:19" s="3" customFormat="1" ht="12" x14ac:dyDescent="0.25">
      <c r="A37" s="1" t="s">
        <v>84</v>
      </c>
      <c r="B37" s="1" t="s">
        <v>18</v>
      </c>
      <c r="C37" s="11">
        <v>44825</v>
      </c>
      <c r="D37" s="1" t="s">
        <v>68</v>
      </c>
      <c r="E37" s="1" t="s">
        <v>31</v>
      </c>
      <c r="F37" s="1" t="s">
        <v>69</v>
      </c>
      <c r="G37" s="1" t="s">
        <v>85</v>
      </c>
      <c r="H37" s="1" t="s">
        <v>71</v>
      </c>
      <c r="I37" s="1" t="s">
        <v>72</v>
      </c>
      <c r="J37" s="1" t="s">
        <v>73</v>
      </c>
      <c r="K37" s="1" t="s">
        <v>86</v>
      </c>
      <c r="L37" s="1" t="s">
        <v>17</v>
      </c>
      <c r="M37" s="1" t="s">
        <v>119</v>
      </c>
      <c r="N37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7" s="5" t="str">
        <f t="shared" si="1"/>
        <v>DOI: doi: 10.1016/j.cscm.2025.e05165.</v>
      </c>
      <c r="P37" s="3" t="s">
        <v>148</v>
      </c>
      <c r="Q37" s="2" t="s">
        <v>194</v>
      </c>
      <c r="R37" s="2" t="s">
        <v>119</v>
      </c>
      <c r="S37" s="2"/>
    </row>
    <row r="38" spans="1:19" s="3" customFormat="1" ht="12" x14ac:dyDescent="0.25">
      <c r="A38" s="1" t="s">
        <v>87</v>
      </c>
      <c r="B38" s="1" t="s">
        <v>18</v>
      </c>
      <c r="C38" s="11">
        <v>44825</v>
      </c>
      <c r="D38" s="1" t="s">
        <v>68</v>
      </c>
      <c r="E38" s="1" t="s">
        <v>31</v>
      </c>
      <c r="F38" s="1" t="s">
        <v>69</v>
      </c>
      <c r="G38" s="1" t="s">
        <v>88</v>
      </c>
      <c r="H38" s="1" t="s">
        <v>71</v>
      </c>
      <c r="I38" s="1" t="s">
        <v>72</v>
      </c>
      <c r="J38" s="1" t="s">
        <v>73</v>
      </c>
      <c r="K38" s="1" t="s">
        <v>89</v>
      </c>
      <c r="L38" s="1" t="s">
        <v>17</v>
      </c>
      <c r="M38" s="1" t="s">
        <v>119</v>
      </c>
      <c r="N38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8" s="5" t="str">
        <f t="shared" si="1"/>
        <v>DOI: doi: 10.1016/j.cscm.2025.e05165.</v>
      </c>
      <c r="P38" s="3" t="s">
        <v>149</v>
      </c>
      <c r="Q38" s="2" t="s">
        <v>194</v>
      </c>
      <c r="R38" s="2" t="s">
        <v>119</v>
      </c>
      <c r="S38" s="2"/>
    </row>
    <row r="39" spans="1:19" s="3" customFormat="1" ht="12" x14ac:dyDescent="0.25">
      <c r="A39" s="1" t="s">
        <v>90</v>
      </c>
      <c r="B39" s="1" t="s">
        <v>18</v>
      </c>
      <c r="C39" s="11">
        <v>44825</v>
      </c>
      <c r="D39" s="1" t="s">
        <v>68</v>
      </c>
      <c r="E39" s="1" t="s">
        <v>31</v>
      </c>
      <c r="F39" s="1" t="s">
        <v>69</v>
      </c>
      <c r="G39" s="1" t="s">
        <v>91</v>
      </c>
      <c r="H39" s="1" t="s">
        <v>71</v>
      </c>
      <c r="I39" s="1" t="s">
        <v>72</v>
      </c>
      <c r="J39" s="1" t="s">
        <v>73</v>
      </c>
      <c r="K39" s="1" t="s">
        <v>92</v>
      </c>
      <c r="L39" s="1" t="s">
        <v>17</v>
      </c>
      <c r="M39" s="1" t="s">
        <v>119</v>
      </c>
      <c r="N39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39" s="5" t="str">
        <f t="shared" si="1"/>
        <v>DOI: doi: 10.1016/j.cscm.2025.e05165.</v>
      </c>
      <c r="P39" s="3" t="s">
        <v>150</v>
      </c>
      <c r="Q39" s="2" t="s">
        <v>194</v>
      </c>
      <c r="R39" s="2" t="s">
        <v>119</v>
      </c>
      <c r="S39" s="2"/>
    </row>
    <row r="40" spans="1:19" s="3" customFormat="1" ht="12" x14ac:dyDescent="0.25">
      <c r="A40" s="1" t="s">
        <v>93</v>
      </c>
      <c r="B40" s="1" t="s">
        <v>18</v>
      </c>
      <c r="C40" s="11">
        <v>44825</v>
      </c>
      <c r="D40" s="1" t="s">
        <v>68</v>
      </c>
      <c r="E40" s="1" t="s">
        <v>31</v>
      </c>
      <c r="F40" s="1" t="s">
        <v>69</v>
      </c>
      <c r="G40" s="1" t="s">
        <v>94</v>
      </c>
      <c r="H40" s="1" t="s">
        <v>71</v>
      </c>
      <c r="I40" s="1" t="s">
        <v>72</v>
      </c>
      <c r="J40" s="1" t="s">
        <v>73</v>
      </c>
      <c r="K40" s="1" t="s">
        <v>95</v>
      </c>
      <c r="L40" s="1" t="s">
        <v>17</v>
      </c>
      <c r="M40" s="1" t="s">
        <v>119</v>
      </c>
      <c r="N40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40" s="5" t="str">
        <f t="shared" si="1"/>
        <v>DOI: doi: 10.1016/j.cscm.2025.e05165.</v>
      </c>
      <c r="P40" s="3" t="s">
        <v>151</v>
      </c>
      <c r="Q40" s="2" t="s">
        <v>195</v>
      </c>
      <c r="R40" s="2" t="s">
        <v>119</v>
      </c>
      <c r="S40" s="2"/>
    </row>
    <row r="41" spans="1:19" s="3" customFormat="1" ht="12" x14ac:dyDescent="0.25">
      <c r="A41" s="1" t="s">
        <v>96</v>
      </c>
      <c r="B41" s="1" t="s">
        <v>18</v>
      </c>
      <c r="C41" s="11">
        <v>44825</v>
      </c>
      <c r="D41" s="1" t="s">
        <v>68</v>
      </c>
      <c r="E41" s="1" t="s">
        <v>31</v>
      </c>
      <c r="F41" s="1" t="s">
        <v>69</v>
      </c>
      <c r="G41" s="1" t="s">
        <v>97</v>
      </c>
      <c r="H41" s="1" t="s">
        <v>71</v>
      </c>
      <c r="I41" s="1" t="s">
        <v>72</v>
      </c>
      <c r="J41" s="1" t="s">
        <v>73</v>
      </c>
      <c r="K41" s="1" t="s">
        <v>98</v>
      </c>
      <c r="L41" s="1" t="s">
        <v>17</v>
      </c>
      <c r="M41" s="1" t="s">
        <v>119</v>
      </c>
      <c r="N41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41" s="5" t="str">
        <f t="shared" si="1"/>
        <v>DOI: doi: 10.1016/j.cscm.2025.e05165.</v>
      </c>
      <c r="P41" s="3" t="s">
        <v>152</v>
      </c>
      <c r="Q41" s="2" t="s">
        <v>194</v>
      </c>
      <c r="R41" s="2" t="s">
        <v>119</v>
      </c>
      <c r="S41" s="2"/>
    </row>
    <row r="42" spans="1:19" s="3" customFormat="1" ht="12" x14ac:dyDescent="0.25">
      <c r="A42" s="1" t="s">
        <v>99</v>
      </c>
      <c r="B42" s="1" t="s">
        <v>18</v>
      </c>
      <c r="C42" s="11">
        <v>44825</v>
      </c>
      <c r="D42" s="1" t="s">
        <v>68</v>
      </c>
      <c r="E42" s="1" t="s">
        <v>31</v>
      </c>
      <c r="F42" s="1" t="s">
        <v>69</v>
      </c>
      <c r="G42" s="1" t="s">
        <v>100</v>
      </c>
      <c r="H42" s="1" t="s">
        <v>71</v>
      </c>
      <c r="I42" s="1" t="s">
        <v>72</v>
      </c>
      <c r="J42" s="1" t="s">
        <v>73</v>
      </c>
      <c r="K42" s="1" t="s">
        <v>101</v>
      </c>
      <c r="L42" s="1" t="s">
        <v>17</v>
      </c>
      <c r="M42" s="1" t="s">
        <v>119</v>
      </c>
      <c r="N42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42" s="5" t="str">
        <f t="shared" si="1"/>
        <v>DOI: doi: 10.1016/j.cscm.2025.e05165.</v>
      </c>
      <c r="P42" s="3" t="s">
        <v>153</v>
      </c>
      <c r="Q42" s="2" t="s">
        <v>194</v>
      </c>
      <c r="R42" s="2" t="s">
        <v>119</v>
      </c>
      <c r="S42" s="2"/>
    </row>
    <row r="43" spans="1:19" s="3" customFormat="1" ht="12" x14ac:dyDescent="0.25">
      <c r="A43" s="1" t="s">
        <v>102</v>
      </c>
      <c r="B43" s="1" t="s">
        <v>18</v>
      </c>
      <c r="C43" s="11">
        <v>44825</v>
      </c>
      <c r="D43" s="1" t="s">
        <v>68</v>
      </c>
      <c r="E43" s="1" t="s">
        <v>31</v>
      </c>
      <c r="F43" s="1" t="s">
        <v>69</v>
      </c>
      <c r="G43" s="1" t="s">
        <v>103</v>
      </c>
      <c r="H43" s="1" t="s">
        <v>71</v>
      </c>
      <c r="I43" s="1" t="s">
        <v>72</v>
      </c>
      <c r="J43" s="1" t="s">
        <v>73</v>
      </c>
      <c r="K43" s="1" t="s">
        <v>104</v>
      </c>
      <c r="L43" s="1" t="s">
        <v>17</v>
      </c>
      <c r="M43" s="1" t="s">
        <v>119</v>
      </c>
      <c r="N43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43" s="5" t="str">
        <f t="shared" si="1"/>
        <v>DOI: doi: 10.1016/j.cscm.2025.e05165.</v>
      </c>
      <c r="P43" s="3" t="s">
        <v>154</v>
      </c>
      <c r="Q43" s="2" t="s">
        <v>194</v>
      </c>
      <c r="R43" s="2" t="s">
        <v>119</v>
      </c>
      <c r="S43" s="2"/>
    </row>
    <row r="44" spans="1:19" s="3" customFormat="1" ht="12" x14ac:dyDescent="0.25">
      <c r="A44" s="1" t="s">
        <v>105</v>
      </c>
      <c r="B44" s="1" t="s">
        <v>18</v>
      </c>
      <c r="C44" s="11">
        <v>44825</v>
      </c>
      <c r="D44" s="1" t="s">
        <v>68</v>
      </c>
      <c r="E44" s="1" t="s">
        <v>31</v>
      </c>
      <c r="F44" s="1" t="s">
        <v>69</v>
      </c>
      <c r="G44" s="1" t="s">
        <v>106</v>
      </c>
      <c r="H44" s="1" t="s">
        <v>71</v>
      </c>
      <c r="I44" s="1" t="s">
        <v>72</v>
      </c>
      <c r="J44" s="1" t="s">
        <v>73</v>
      </c>
      <c r="K44" s="1" t="s">
        <v>107</v>
      </c>
      <c r="L44" s="1" t="s">
        <v>17</v>
      </c>
      <c r="M44" s="1" t="s">
        <v>119</v>
      </c>
      <c r="N44" s="5" t="str">
        <f t="shared" si="0"/>
        <v>Scientific paper: N. Gartner, M. Hren, T. Kosec, and A. Legat, ‘Characterization of steel corrosion in alkali-activated mortars using advanced techniques’, Case Studies in Construction Materials, vol. 23, p. e05165, Dec. 2025.</v>
      </c>
      <c r="O44" s="5" t="str">
        <f t="shared" si="1"/>
        <v>DOI: doi: 10.1016/j.cscm.2025.e05165.</v>
      </c>
      <c r="P44" s="3" t="s">
        <v>155</v>
      </c>
      <c r="Q44" s="2" t="s">
        <v>195</v>
      </c>
      <c r="R44" s="2" t="s">
        <v>119</v>
      </c>
      <c r="S44" s="2"/>
    </row>
    <row r="45" spans="1:19" s="3" customFormat="1" ht="12" x14ac:dyDescent="0.25">
      <c r="C45" s="12"/>
    </row>
    <row r="46" spans="1:19" s="7" customFormat="1" ht="12" x14ac:dyDescent="0.25"/>
    <row r="47" spans="1:19" s="3" customFormat="1" ht="12" x14ac:dyDescent="0.25">
      <c r="C47" s="12"/>
    </row>
    <row r="48" spans="1:19" s="3" customFormat="1" ht="12" x14ac:dyDescent="0.25">
      <c r="C48" s="12"/>
    </row>
    <row r="49" spans="3:3" s="3" customFormat="1" ht="12" x14ac:dyDescent="0.25">
      <c r="C49" s="12"/>
    </row>
    <row r="50" spans="3:3" s="3" customFormat="1" ht="12" x14ac:dyDescent="0.25">
      <c r="C50" s="12"/>
    </row>
    <row r="51" spans="3:3" s="3" customFormat="1" ht="12" x14ac:dyDescent="0.25">
      <c r="C51" s="12"/>
    </row>
    <row r="52" spans="3:3" s="3" customFormat="1" ht="12" x14ac:dyDescent="0.25">
      <c r="C52" s="12"/>
    </row>
    <row r="53" spans="3:3" s="3" customFormat="1" ht="12" x14ac:dyDescent="0.25">
      <c r="C53" s="12"/>
    </row>
    <row r="54" spans="3:3" s="3" customFormat="1" ht="12" x14ac:dyDescent="0.25">
      <c r="C54" s="12"/>
    </row>
    <row r="55" spans="3:3" s="3" customFormat="1" ht="12" x14ac:dyDescent="0.25">
      <c r="C55" s="12"/>
    </row>
    <row r="56" spans="3:3" s="3" customFormat="1" ht="12" x14ac:dyDescent="0.25">
      <c r="C56" s="12"/>
    </row>
    <row r="57" spans="3:3" s="3" customFormat="1" ht="12" x14ac:dyDescent="0.25">
      <c r="C57" s="12"/>
    </row>
    <row r="58" spans="3:3" s="3" customFormat="1" ht="12" x14ac:dyDescent="0.25">
      <c r="C58" s="12"/>
    </row>
    <row r="59" spans="3:3" s="3" customFormat="1" ht="12" x14ac:dyDescent="0.25">
      <c r="C59" s="12"/>
    </row>
    <row r="60" spans="3:3" s="3" customFormat="1" ht="12" x14ac:dyDescent="0.25">
      <c r="C60" s="12"/>
    </row>
    <row r="61" spans="3:3" s="3" customFormat="1" ht="12" x14ac:dyDescent="0.25">
      <c r="C61" s="12"/>
    </row>
    <row r="62" spans="3:3" s="3" customFormat="1" ht="12" x14ac:dyDescent="0.25">
      <c r="C62" s="12"/>
    </row>
    <row r="63" spans="3:3" s="3" customFormat="1" ht="12" x14ac:dyDescent="0.25">
      <c r="C63" s="12"/>
    </row>
    <row r="64" spans="3:3" s="3" customFormat="1" ht="12" x14ac:dyDescent="0.25">
      <c r="C64" s="12"/>
    </row>
    <row r="65" spans="3:3" s="3" customFormat="1" ht="12" x14ac:dyDescent="0.25">
      <c r="C65" s="12"/>
    </row>
    <row r="66" spans="3:3" s="3" customFormat="1" ht="12" x14ac:dyDescent="0.25">
      <c r="C66" s="12"/>
    </row>
    <row r="67" spans="3:3" s="3" customFormat="1" ht="12" x14ac:dyDescent="0.25">
      <c r="C67" s="12"/>
    </row>
    <row r="68" spans="3:3" s="3" customFormat="1" ht="12" x14ac:dyDescent="0.25">
      <c r="C68" s="12"/>
    </row>
    <row r="69" spans="3:3" s="3" customFormat="1" ht="12" x14ac:dyDescent="0.25">
      <c r="C69" s="12"/>
    </row>
    <row r="70" spans="3:3" s="3" customFormat="1" ht="12" x14ac:dyDescent="0.25">
      <c r="C70" s="12"/>
    </row>
    <row r="71" spans="3:3" s="3" customFormat="1" ht="12" x14ac:dyDescent="0.25">
      <c r="C71" s="12"/>
    </row>
    <row r="72" spans="3:3" s="3" customFormat="1" ht="12" x14ac:dyDescent="0.25">
      <c r="C72" s="12"/>
    </row>
    <row r="73" spans="3:3" s="3" customFormat="1" ht="12" x14ac:dyDescent="0.25">
      <c r="C73" s="12"/>
    </row>
    <row r="74" spans="3:3" s="3" customFormat="1" ht="12" x14ac:dyDescent="0.25">
      <c r="C74" s="12"/>
    </row>
    <row r="75" spans="3:3" s="3" customFormat="1" ht="12" x14ac:dyDescent="0.25">
      <c r="C75" s="12"/>
    </row>
    <row r="76" spans="3:3" s="3" customFormat="1" ht="12" x14ac:dyDescent="0.25">
      <c r="C76" s="12"/>
    </row>
    <row r="77" spans="3:3" s="3" customFormat="1" ht="12" x14ac:dyDescent="0.25">
      <c r="C77" s="12"/>
    </row>
    <row r="78" spans="3:3" s="3" customFormat="1" ht="12" x14ac:dyDescent="0.25">
      <c r="C78" s="12"/>
    </row>
    <row r="79" spans="3:3" s="3" customFormat="1" ht="12" x14ac:dyDescent="0.25">
      <c r="C79" s="12"/>
    </row>
    <row r="80" spans="3:3" s="3" customFormat="1" ht="12" x14ac:dyDescent="0.25">
      <c r="C80" s="12"/>
    </row>
    <row r="81" spans="3:3" s="3" customFormat="1" ht="12" x14ac:dyDescent="0.25">
      <c r="C81" s="12"/>
    </row>
    <row r="82" spans="3:3" s="3" customFormat="1" ht="12" x14ac:dyDescent="0.25">
      <c r="C82" s="12"/>
    </row>
    <row r="83" spans="3:3" s="3" customFormat="1" ht="12" x14ac:dyDescent="0.25">
      <c r="C83" s="12"/>
    </row>
    <row r="84" spans="3:3" s="3" customFormat="1" ht="12" x14ac:dyDescent="0.25">
      <c r="C84" s="12"/>
    </row>
    <row r="85" spans="3:3" s="3" customFormat="1" ht="12" x14ac:dyDescent="0.25">
      <c r="C85" s="12"/>
    </row>
    <row r="86" spans="3:3" s="3" customFormat="1" ht="12" x14ac:dyDescent="0.25">
      <c r="C86" s="12"/>
    </row>
    <row r="87" spans="3:3" s="3" customFormat="1" ht="12" x14ac:dyDescent="0.25">
      <c r="C87" s="12"/>
    </row>
    <row r="88" spans="3:3" s="3" customFormat="1" ht="12" x14ac:dyDescent="0.25">
      <c r="C88" s="12"/>
    </row>
    <row r="89" spans="3:3" s="3" customFormat="1" ht="12" x14ac:dyDescent="0.25">
      <c r="C89" s="12"/>
    </row>
    <row r="90" spans="3:3" s="3" customFormat="1" ht="12" x14ac:dyDescent="0.25">
      <c r="C90" s="12"/>
    </row>
    <row r="91" spans="3:3" s="3" customFormat="1" ht="12" x14ac:dyDescent="0.25">
      <c r="C91" s="12"/>
    </row>
    <row r="92" spans="3:3" s="3" customFormat="1" ht="12" x14ac:dyDescent="0.25">
      <c r="C92" s="12"/>
    </row>
    <row r="93" spans="3:3" s="3" customFormat="1" ht="12" x14ac:dyDescent="0.25">
      <c r="C93" s="12"/>
    </row>
    <row r="94" spans="3:3" s="3" customFormat="1" ht="12" x14ac:dyDescent="0.25">
      <c r="C94" s="12"/>
    </row>
    <row r="95" spans="3:3" s="3" customFormat="1" ht="12" x14ac:dyDescent="0.25">
      <c r="C95" s="12"/>
    </row>
    <row r="96" spans="3:3" s="3" customFormat="1" ht="12" x14ac:dyDescent="0.25">
      <c r="C96" s="12"/>
    </row>
    <row r="97" spans="3:3" s="3" customFormat="1" ht="12" x14ac:dyDescent="0.25">
      <c r="C97" s="12"/>
    </row>
    <row r="98" spans="3:3" s="3" customFormat="1" ht="12" x14ac:dyDescent="0.25">
      <c r="C98" s="12"/>
    </row>
    <row r="99" spans="3:3" s="3" customFormat="1" ht="12" x14ac:dyDescent="0.25">
      <c r="C99" s="12"/>
    </row>
    <row r="100" spans="3:3" s="3" customFormat="1" ht="12" x14ac:dyDescent="0.25">
      <c r="C100" s="12"/>
    </row>
    <row r="101" spans="3:3" s="3" customFormat="1" ht="12" x14ac:dyDescent="0.25">
      <c r="C101" s="12"/>
    </row>
    <row r="102" spans="3:3" s="3" customFormat="1" ht="12" x14ac:dyDescent="0.25">
      <c r="C102" s="12"/>
    </row>
    <row r="103" spans="3:3" s="3" customFormat="1" ht="12" x14ac:dyDescent="0.25">
      <c r="C103" s="12"/>
    </row>
    <row r="104" spans="3:3" s="3" customFormat="1" ht="12" x14ac:dyDescent="0.25">
      <c r="C104" s="12"/>
    </row>
    <row r="105" spans="3:3" s="3" customFormat="1" ht="12" x14ac:dyDescent="0.25">
      <c r="C105" s="12"/>
    </row>
    <row r="106" spans="3:3" s="3" customFormat="1" ht="12" x14ac:dyDescent="0.25">
      <c r="C106" s="12"/>
    </row>
    <row r="107" spans="3:3" s="3" customFormat="1" ht="12" x14ac:dyDescent="0.25">
      <c r="C107" s="12"/>
    </row>
    <row r="108" spans="3:3" s="3" customFormat="1" ht="12" x14ac:dyDescent="0.25">
      <c r="C108" s="12"/>
    </row>
    <row r="109" spans="3:3" s="3" customFormat="1" ht="12" x14ac:dyDescent="0.25">
      <c r="C109" s="12"/>
    </row>
    <row r="110" spans="3:3" s="3" customFormat="1" ht="12" x14ac:dyDescent="0.25">
      <c r="C110" s="12"/>
    </row>
    <row r="111" spans="3:3" s="3" customFormat="1" ht="12" x14ac:dyDescent="0.25">
      <c r="C111" s="12"/>
    </row>
    <row r="112" spans="3:3" s="3" customFormat="1" ht="12" x14ac:dyDescent="0.25">
      <c r="C112" s="12"/>
    </row>
    <row r="113" spans="3:3" s="3" customFormat="1" ht="12" x14ac:dyDescent="0.25">
      <c r="C113" s="12"/>
    </row>
    <row r="114" spans="3:3" s="3" customFormat="1" ht="12" x14ac:dyDescent="0.25">
      <c r="C114" s="12"/>
    </row>
    <row r="115" spans="3:3" s="3" customFormat="1" ht="12" x14ac:dyDescent="0.25">
      <c r="C115" s="12"/>
    </row>
    <row r="116" spans="3:3" s="3" customFormat="1" ht="12" x14ac:dyDescent="0.25">
      <c r="C116" s="12"/>
    </row>
    <row r="117" spans="3:3" s="3" customFormat="1" ht="12" x14ac:dyDescent="0.25">
      <c r="C117" s="12"/>
    </row>
    <row r="118" spans="3:3" s="3" customFormat="1" ht="12" x14ac:dyDescent="0.25">
      <c r="C118" s="12"/>
    </row>
    <row r="119" spans="3:3" s="3" customFormat="1" ht="12" x14ac:dyDescent="0.25">
      <c r="C119" s="12"/>
    </row>
    <row r="120" spans="3:3" s="3" customFormat="1" ht="12" x14ac:dyDescent="0.25">
      <c r="C120" s="12"/>
    </row>
    <row r="121" spans="3:3" s="3" customFormat="1" ht="12" x14ac:dyDescent="0.25">
      <c r="C121" s="12"/>
    </row>
    <row r="122" spans="3:3" s="3" customFormat="1" ht="12" x14ac:dyDescent="0.25">
      <c r="C122" s="12"/>
    </row>
    <row r="123" spans="3:3" s="3" customFormat="1" ht="12" x14ac:dyDescent="0.25">
      <c r="C123" s="12"/>
    </row>
    <row r="124" spans="3:3" s="3" customFormat="1" ht="12" x14ac:dyDescent="0.25">
      <c r="C124" s="12"/>
    </row>
    <row r="125" spans="3:3" s="3" customFormat="1" ht="12" x14ac:dyDescent="0.25">
      <c r="C125" s="12"/>
    </row>
    <row r="126" spans="3:3" s="3" customFormat="1" ht="12" x14ac:dyDescent="0.25">
      <c r="C126" s="12"/>
    </row>
    <row r="127" spans="3:3" s="3" customFormat="1" ht="12" x14ac:dyDescent="0.25">
      <c r="C127" s="12"/>
    </row>
    <row r="128" spans="3:3" s="3" customFormat="1" ht="12" x14ac:dyDescent="0.25">
      <c r="C128" s="12"/>
    </row>
    <row r="129" spans="3:3" s="3" customFormat="1" ht="12" x14ac:dyDescent="0.25">
      <c r="C129" s="12"/>
    </row>
    <row r="130" spans="3:3" s="3" customFormat="1" ht="12" x14ac:dyDescent="0.25">
      <c r="C130" s="12"/>
    </row>
    <row r="131" spans="3:3" s="3" customFormat="1" ht="12" x14ac:dyDescent="0.25">
      <c r="C131" s="12"/>
    </row>
    <row r="132" spans="3:3" s="3" customFormat="1" ht="12" x14ac:dyDescent="0.25">
      <c r="C132" s="12"/>
    </row>
    <row r="133" spans="3:3" s="3" customFormat="1" ht="12" x14ac:dyDescent="0.25">
      <c r="C133" s="12"/>
    </row>
    <row r="134" spans="3:3" s="3" customFormat="1" ht="12" x14ac:dyDescent="0.25">
      <c r="C134" s="12"/>
    </row>
    <row r="135" spans="3:3" s="3" customFormat="1" ht="12" x14ac:dyDescent="0.25">
      <c r="C135" s="12"/>
    </row>
    <row r="136" spans="3:3" s="3" customFormat="1" ht="12" x14ac:dyDescent="0.25">
      <c r="C136" s="12"/>
    </row>
    <row r="137" spans="3:3" s="3" customFormat="1" ht="12" x14ac:dyDescent="0.25">
      <c r="C137" s="12"/>
    </row>
    <row r="138" spans="3:3" s="3" customFormat="1" ht="12" x14ac:dyDescent="0.25">
      <c r="C138" s="12"/>
    </row>
    <row r="139" spans="3:3" s="3" customFormat="1" ht="12" x14ac:dyDescent="0.25">
      <c r="C139" s="12"/>
    </row>
    <row r="140" spans="3:3" s="3" customFormat="1" ht="12" x14ac:dyDescent="0.25">
      <c r="C140" s="12"/>
    </row>
    <row r="141" spans="3:3" s="3" customFormat="1" ht="12" x14ac:dyDescent="0.25">
      <c r="C141" s="12"/>
    </row>
    <row r="142" spans="3:3" s="3" customFormat="1" ht="12" x14ac:dyDescent="0.25">
      <c r="C142" s="12"/>
    </row>
    <row r="143" spans="3:3" s="3" customFormat="1" ht="12" x14ac:dyDescent="0.25">
      <c r="C143" s="12"/>
    </row>
    <row r="144" spans="3:3" s="3" customFormat="1" ht="12" x14ac:dyDescent="0.25">
      <c r="C144" s="12"/>
    </row>
    <row r="145" spans="3:3" s="3" customFormat="1" ht="12" x14ac:dyDescent="0.25">
      <c r="C145" s="12"/>
    </row>
    <row r="146" spans="3:3" s="3" customFormat="1" ht="12" x14ac:dyDescent="0.25">
      <c r="C146" s="12"/>
    </row>
    <row r="147" spans="3:3" s="3" customFormat="1" ht="12" x14ac:dyDescent="0.25">
      <c r="C147" s="12"/>
    </row>
    <row r="148" spans="3:3" s="3" customFormat="1" ht="12" x14ac:dyDescent="0.25">
      <c r="C148" s="12"/>
    </row>
    <row r="149" spans="3:3" s="3" customFormat="1" ht="12" x14ac:dyDescent="0.25">
      <c r="C149" s="12"/>
    </row>
    <row r="150" spans="3:3" s="3" customFormat="1" ht="12" x14ac:dyDescent="0.25">
      <c r="C150" s="12"/>
    </row>
    <row r="151" spans="3:3" s="3" customFormat="1" ht="12" x14ac:dyDescent="0.25">
      <c r="C151" s="12"/>
    </row>
    <row r="152" spans="3:3" s="3" customFormat="1" ht="12" x14ac:dyDescent="0.25">
      <c r="C152" s="12"/>
    </row>
    <row r="153" spans="3:3" s="3" customFormat="1" ht="12" x14ac:dyDescent="0.25">
      <c r="C153" s="12"/>
    </row>
    <row r="154" spans="3:3" s="3" customFormat="1" ht="12" x14ac:dyDescent="0.25">
      <c r="C154" s="12"/>
    </row>
    <row r="155" spans="3:3" s="3" customFormat="1" ht="12" x14ac:dyDescent="0.25">
      <c r="C155" s="12"/>
    </row>
    <row r="156" spans="3:3" s="3" customFormat="1" ht="12" x14ac:dyDescent="0.25">
      <c r="C156" s="12"/>
    </row>
    <row r="157" spans="3:3" s="3" customFormat="1" ht="12" x14ac:dyDescent="0.25">
      <c r="C157" s="12"/>
    </row>
    <row r="158" spans="3:3" s="3" customFormat="1" ht="12" x14ac:dyDescent="0.25">
      <c r="C158" s="12"/>
    </row>
    <row r="159" spans="3:3" s="3" customFormat="1" ht="12" x14ac:dyDescent="0.25">
      <c r="C159" s="12"/>
    </row>
    <row r="160" spans="3:3" s="3" customFormat="1" ht="12" x14ac:dyDescent="0.25">
      <c r="C160" s="12"/>
    </row>
    <row r="161" spans="3:3" s="3" customFormat="1" ht="12" x14ac:dyDescent="0.25">
      <c r="C161" s="12"/>
    </row>
    <row r="162" spans="3:3" s="3" customFormat="1" ht="12" x14ac:dyDescent="0.25">
      <c r="C162" s="12"/>
    </row>
    <row r="163" spans="3:3" s="3" customFormat="1" ht="12" x14ac:dyDescent="0.25">
      <c r="C163" s="12"/>
    </row>
    <row r="164" spans="3:3" s="3" customFormat="1" ht="12" x14ac:dyDescent="0.25">
      <c r="C164" s="12"/>
    </row>
    <row r="165" spans="3:3" s="3" customFormat="1" ht="12" x14ac:dyDescent="0.25">
      <c r="C165" s="12"/>
    </row>
    <row r="166" spans="3:3" s="3" customFormat="1" ht="12" x14ac:dyDescent="0.25">
      <c r="C166" s="12"/>
    </row>
    <row r="167" spans="3:3" s="3" customFormat="1" ht="12" x14ac:dyDescent="0.25">
      <c r="C167" s="12"/>
    </row>
    <row r="168" spans="3:3" s="3" customFormat="1" ht="12" x14ac:dyDescent="0.25">
      <c r="C168" s="12"/>
    </row>
    <row r="169" spans="3:3" s="3" customFormat="1" ht="12" x14ac:dyDescent="0.25">
      <c r="C169" s="12"/>
    </row>
    <row r="170" spans="3:3" s="3" customFormat="1" ht="12" x14ac:dyDescent="0.25">
      <c r="C170" s="12"/>
    </row>
    <row r="171" spans="3:3" s="3" customFormat="1" ht="12" x14ac:dyDescent="0.25">
      <c r="C171" s="12"/>
    </row>
    <row r="172" spans="3:3" s="3" customFormat="1" ht="12" x14ac:dyDescent="0.25">
      <c r="C172" s="12"/>
    </row>
    <row r="173" spans="3:3" s="3" customFormat="1" ht="12" x14ac:dyDescent="0.25">
      <c r="C173" s="12"/>
    </row>
    <row r="174" spans="3:3" s="3" customFormat="1" ht="12" x14ac:dyDescent="0.25">
      <c r="C174" s="12"/>
    </row>
    <row r="175" spans="3:3" s="3" customFormat="1" ht="12" x14ac:dyDescent="0.25">
      <c r="C175" s="12"/>
    </row>
    <row r="176" spans="3:3" s="3" customFormat="1" ht="12" x14ac:dyDescent="0.25">
      <c r="C176" s="12"/>
    </row>
    <row r="177" spans="3:3" s="3" customFormat="1" ht="12" x14ac:dyDescent="0.25">
      <c r="C177" s="12"/>
    </row>
    <row r="178" spans="3:3" s="3" customFormat="1" ht="12" x14ac:dyDescent="0.25">
      <c r="C178" s="12"/>
    </row>
    <row r="179" spans="3:3" s="3" customFormat="1" ht="12" x14ac:dyDescent="0.25">
      <c r="C179" s="12"/>
    </row>
    <row r="180" spans="3:3" s="3" customFormat="1" ht="12" x14ac:dyDescent="0.25">
      <c r="C180" s="12"/>
    </row>
    <row r="181" spans="3:3" s="3" customFormat="1" ht="12" x14ac:dyDescent="0.25">
      <c r="C181" s="12"/>
    </row>
    <row r="182" spans="3:3" s="3" customFormat="1" ht="12" x14ac:dyDescent="0.25">
      <c r="C182" s="12"/>
    </row>
    <row r="183" spans="3:3" s="3" customFormat="1" ht="12" x14ac:dyDescent="0.25">
      <c r="C183" s="12"/>
    </row>
    <row r="184" spans="3:3" s="3" customFormat="1" ht="12" x14ac:dyDescent="0.25">
      <c r="C184" s="12"/>
    </row>
    <row r="185" spans="3:3" s="3" customFormat="1" ht="12" x14ac:dyDescent="0.25">
      <c r="C185" s="12"/>
    </row>
    <row r="186" spans="3:3" s="3" customFormat="1" ht="12" x14ac:dyDescent="0.25">
      <c r="C186" s="12"/>
    </row>
    <row r="187" spans="3:3" s="3" customFormat="1" ht="12" x14ac:dyDescent="0.25">
      <c r="C187" s="12"/>
    </row>
    <row r="188" spans="3:3" s="3" customFormat="1" ht="12" x14ac:dyDescent="0.25">
      <c r="C188" s="12"/>
    </row>
    <row r="189" spans="3:3" s="3" customFormat="1" ht="12" x14ac:dyDescent="0.25">
      <c r="C189" s="12"/>
    </row>
    <row r="190" spans="3:3" s="3" customFormat="1" ht="12" x14ac:dyDescent="0.25">
      <c r="C190" s="12"/>
    </row>
    <row r="191" spans="3:3" s="3" customFormat="1" ht="12" x14ac:dyDescent="0.25">
      <c r="C191" s="12"/>
    </row>
    <row r="192" spans="3:3" s="3" customFormat="1" ht="12" x14ac:dyDescent="0.25">
      <c r="C192" s="12"/>
    </row>
    <row r="193" spans="3:3" s="3" customFormat="1" ht="12" x14ac:dyDescent="0.25">
      <c r="C193" s="12"/>
    </row>
    <row r="194" spans="3:3" s="3" customFormat="1" ht="12" x14ac:dyDescent="0.25">
      <c r="C194" s="12"/>
    </row>
    <row r="195" spans="3:3" s="3" customFormat="1" ht="12" x14ac:dyDescent="0.25">
      <c r="C195" s="12"/>
    </row>
    <row r="196" spans="3:3" s="3" customFormat="1" ht="12" x14ac:dyDescent="0.25">
      <c r="C196" s="12"/>
    </row>
    <row r="197" spans="3:3" s="3" customFormat="1" ht="12" x14ac:dyDescent="0.25">
      <c r="C197" s="12"/>
    </row>
    <row r="198" spans="3:3" s="3" customFormat="1" ht="12" x14ac:dyDescent="0.25">
      <c r="C198" s="12"/>
    </row>
    <row r="199" spans="3:3" s="3" customFormat="1" ht="12" x14ac:dyDescent="0.25">
      <c r="C199" s="12"/>
    </row>
    <row r="200" spans="3:3" s="3" customFormat="1" ht="12" x14ac:dyDescent="0.25">
      <c r="C200" s="12"/>
    </row>
    <row r="201" spans="3:3" s="3" customFormat="1" ht="12" x14ac:dyDescent="0.25">
      <c r="C201" s="12"/>
    </row>
    <row r="202" spans="3:3" s="3" customFormat="1" ht="12" x14ac:dyDescent="0.25">
      <c r="C202" s="12"/>
    </row>
    <row r="203" spans="3:3" s="3" customFormat="1" ht="12" x14ac:dyDescent="0.25">
      <c r="C203" s="12"/>
    </row>
    <row r="204" spans="3:3" s="3" customFormat="1" ht="12" x14ac:dyDescent="0.25">
      <c r="C204" s="12"/>
    </row>
    <row r="205" spans="3:3" s="3" customFormat="1" ht="12" x14ac:dyDescent="0.25">
      <c r="C205" s="12"/>
    </row>
    <row r="206" spans="3:3" s="3" customFormat="1" ht="12" x14ac:dyDescent="0.25">
      <c r="C206" s="12"/>
    </row>
    <row r="207" spans="3:3" s="3" customFormat="1" ht="12" x14ac:dyDescent="0.25">
      <c r="C207" s="12"/>
    </row>
    <row r="208" spans="3:3" s="3" customFormat="1" ht="12" x14ac:dyDescent="0.25">
      <c r="C208" s="12"/>
    </row>
    <row r="209" spans="3:3" s="3" customFormat="1" ht="12" x14ac:dyDescent="0.25">
      <c r="C209" s="12"/>
    </row>
    <row r="210" spans="3:3" s="3" customFormat="1" ht="12" x14ac:dyDescent="0.25">
      <c r="C210" s="12"/>
    </row>
    <row r="211" spans="3:3" s="3" customFormat="1" ht="12" x14ac:dyDescent="0.25">
      <c r="C211" s="12"/>
    </row>
    <row r="212" spans="3:3" s="3" customFormat="1" ht="12" x14ac:dyDescent="0.25">
      <c r="C212" s="12"/>
    </row>
    <row r="213" spans="3:3" s="3" customFormat="1" ht="12" x14ac:dyDescent="0.25">
      <c r="C213" s="12"/>
    </row>
    <row r="214" spans="3:3" s="3" customFormat="1" ht="12" x14ac:dyDescent="0.25">
      <c r="C214" s="12"/>
    </row>
    <row r="215" spans="3:3" s="3" customFormat="1" ht="12" x14ac:dyDescent="0.25">
      <c r="C215" s="12"/>
    </row>
    <row r="216" spans="3:3" s="3" customFormat="1" ht="12" x14ac:dyDescent="0.25">
      <c r="C216" s="12"/>
    </row>
    <row r="217" spans="3:3" s="3" customFormat="1" ht="12" x14ac:dyDescent="0.25">
      <c r="C217" s="12"/>
    </row>
    <row r="218" spans="3:3" s="3" customFormat="1" ht="12" x14ac:dyDescent="0.25">
      <c r="C218" s="12"/>
    </row>
    <row r="219" spans="3:3" s="3" customFormat="1" ht="12" x14ac:dyDescent="0.25">
      <c r="C219" s="12"/>
    </row>
    <row r="220" spans="3:3" s="3" customFormat="1" ht="12" x14ac:dyDescent="0.25">
      <c r="C220" s="12"/>
    </row>
    <row r="221" spans="3:3" s="3" customFormat="1" ht="12" x14ac:dyDescent="0.25">
      <c r="C221" s="12"/>
    </row>
    <row r="222" spans="3:3" s="3" customFormat="1" ht="12" x14ac:dyDescent="0.25">
      <c r="C222" s="12"/>
    </row>
    <row r="223" spans="3:3" s="3" customFormat="1" ht="12" x14ac:dyDescent="0.25">
      <c r="C223" s="12"/>
    </row>
    <row r="224" spans="3:3" s="3" customFormat="1" ht="12" x14ac:dyDescent="0.25">
      <c r="C224" s="12"/>
    </row>
    <row r="225" spans="3:3" s="3" customFormat="1" ht="12" x14ac:dyDescent="0.25">
      <c r="C225" s="12"/>
    </row>
    <row r="226" spans="3:3" s="3" customFormat="1" ht="12" x14ac:dyDescent="0.25">
      <c r="C226" s="12"/>
    </row>
    <row r="227" spans="3:3" s="3" customFormat="1" ht="12" x14ac:dyDescent="0.25">
      <c r="C227" s="12"/>
    </row>
    <row r="228" spans="3:3" s="3" customFormat="1" ht="12" x14ac:dyDescent="0.25">
      <c r="C228" s="12"/>
    </row>
    <row r="229" spans="3:3" s="3" customFormat="1" ht="12" x14ac:dyDescent="0.25">
      <c r="C229" s="12"/>
    </row>
    <row r="230" spans="3:3" s="3" customFormat="1" ht="12" x14ac:dyDescent="0.25">
      <c r="C230" s="12"/>
    </row>
    <row r="231" spans="3:3" s="3" customFormat="1" ht="12" x14ac:dyDescent="0.25">
      <c r="C231" s="12"/>
    </row>
    <row r="232" spans="3:3" s="3" customFormat="1" ht="12" x14ac:dyDescent="0.25">
      <c r="C232" s="12"/>
    </row>
    <row r="233" spans="3:3" s="3" customFormat="1" ht="12" x14ac:dyDescent="0.25">
      <c r="C233" s="12"/>
    </row>
    <row r="234" spans="3:3" s="3" customFormat="1" ht="12" x14ac:dyDescent="0.25">
      <c r="C234" s="12"/>
    </row>
    <row r="235" spans="3:3" s="3" customFormat="1" ht="12" x14ac:dyDescent="0.25">
      <c r="C235" s="12"/>
    </row>
    <row r="236" spans="3:3" s="3" customFormat="1" ht="12" x14ac:dyDescent="0.25">
      <c r="C236" s="12"/>
    </row>
    <row r="237" spans="3:3" s="3" customFormat="1" ht="12" x14ac:dyDescent="0.25">
      <c r="C237" s="12"/>
    </row>
    <row r="238" spans="3:3" s="3" customFormat="1" ht="12" x14ac:dyDescent="0.25">
      <c r="C238" s="12"/>
    </row>
    <row r="239" spans="3:3" s="3" customFormat="1" ht="12" x14ac:dyDescent="0.25">
      <c r="C239" s="12"/>
    </row>
    <row r="240" spans="3:3" s="3" customFormat="1" ht="12" x14ac:dyDescent="0.25">
      <c r="C240" s="12"/>
    </row>
    <row r="241" spans="3:3" s="3" customFormat="1" ht="12" x14ac:dyDescent="0.25">
      <c r="C241" s="12"/>
    </row>
    <row r="242" spans="3:3" s="3" customFormat="1" ht="12" x14ac:dyDescent="0.25">
      <c r="C242" s="12"/>
    </row>
    <row r="243" spans="3:3" s="3" customFormat="1" ht="12" x14ac:dyDescent="0.25">
      <c r="C243" s="12"/>
    </row>
    <row r="244" spans="3:3" s="3" customFormat="1" ht="12" x14ac:dyDescent="0.25">
      <c r="C244" s="12"/>
    </row>
    <row r="245" spans="3:3" s="3" customFormat="1" ht="12" x14ac:dyDescent="0.25">
      <c r="C245" s="12"/>
    </row>
    <row r="246" spans="3:3" s="3" customFormat="1" ht="12" x14ac:dyDescent="0.25">
      <c r="C246" s="12"/>
    </row>
    <row r="247" spans="3:3" s="3" customFormat="1" ht="12" x14ac:dyDescent="0.25">
      <c r="C247" s="12"/>
    </row>
    <row r="248" spans="3:3" s="3" customFormat="1" ht="12" x14ac:dyDescent="0.25">
      <c r="C248" s="12"/>
    </row>
    <row r="249" spans="3:3" s="3" customFormat="1" ht="12" x14ac:dyDescent="0.25">
      <c r="C249" s="12"/>
    </row>
    <row r="250" spans="3:3" s="3" customFormat="1" ht="12" x14ac:dyDescent="0.25">
      <c r="C250" s="12"/>
    </row>
    <row r="251" spans="3:3" s="3" customFormat="1" ht="12" x14ac:dyDescent="0.25">
      <c r="C251" s="12"/>
    </row>
    <row r="252" spans="3:3" s="3" customFormat="1" ht="12" x14ac:dyDescent="0.25">
      <c r="C252" s="12"/>
    </row>
    <row r="253" spans="3:3" s="3" customFormat="1" ht="12" x14ac:dyDescent="0.25">
      <c r="C253" s="12"/>
    </row>
    <row r="254" spans="3:3" s="3" customFormat="1" ht="12" x14ac:dyDescent="0.25">
      <c r="C254" s="12"/>
    </row>
    <row r="255" spans="3:3" s="3" customFormat="1" ht="12" x14ac:dyDescent="0.25">
      <c r="C255" s="12"/>
    </row>
    <row r="256" spans="3:3" s="3" customFormat="1" ht="12" x14ac:dyDescent="0.25">
      <c r="C256" s="12"/>
    </row>
    <row r="257" spans="3:3" s="3" customFormat="1" ht="12" x14ac:dyDescent="0.25">
      <c r="C257" s="12"/>
    </row>
    <row r="258" spans="3:3" s="3" customFormat="1" ht="12" x14ac:dyDescent="0.25">
      <c r="C258" s="12"/>
    </row>
    <row r="259" spans="3:3" s="3" customFormat="1" ht="12" x14ac:dyDescent="0.25">
      <c r="C259" s="12"/>
    </row>
    <row r="260" spans="3:3" s="3" customFormat="1" ht="12" x14ac:dyDescent="0.25">
      <c r="C260" s="12"/>
    </row>
    <row r="261" spans="3:3" s="3" customFormat="1" ht="12" x14ac:dyDescent="0.25">
      <c r="C261" s="12"/>
    </row>
    <row r="262" spans="3:3" s="3" customFormat="1" ht="12" x14ac:dyDescent="0.25">
      <c r="C262" s="12"/>
    </row>
    <row r="263" spans="3:3" s="3" customFormat="1" ht="12" x14ac:dyDescent="0.25">
      <c r="C263" s="12"/>
    </row>
    <row r="264" spans="3:3" s="3" customFormat="1" ht="12" x14ac:dyDescent="0.25">
      <c r="C264" s="12"/>
    </row>
    <row r="265" spans="3:3" s="3" customFormat="1" ht="12" x14ac:dyDescent="0.25">
      <c r="C265" s="12"/>
    </row>
    <row r="266" spans="3:3" s="3" customFormat="1" ht="12" x14ac:dyDescent="0.25">
      <c r="C266" s="12"/>
    </row>
    <row r="267" spans="3:3" s="3" customFormat="1" ht="12" x14ac:dyDescent="0.25">
      <c r="C267" s="12"/>
    </row>
    <row r="268" spans="3:3" s="3" customFormat="1" ht="12" x14ac:dyDescent="0.25">
      <c r="C268" s="12"/>
    </row>
    <row r="269" spans="3:3" s="3" customFormat="1" ht="12" x14ac:dyDescent="0.25">
      <c r="C269" s="12"/>
    </row>
    <row r="270" spans="3:3" s="3" customFormat="1" ht="12" x14ac:dyDescent="0.25">
      <c r="C270" s="12"/>
    </row>
    <row r="271" spans="3:3" s="3" customFormat="1" ht="12" x14ac:dyDescent="0.25">
      <c r="C271" s="12"/>
    </row>
    <row r="272" spans="3:3" s="3" customFormat="1" ht="12" x14ac:dyDescent="0.25">
      <c r="C272" s="12"/>
    </row>
    <row r="273" spans="3:3" s="3" customFormat="1" ht="12" x14ac:dyDescent="0.25">
      <c r="C273" s="12"/>
    </row>
    <row r="274" spans="3:3" s="3" customFormat="1" ht="12" x14ac:dyDescent="0.25">
      <c r="C274" s="12"/>
    </row>
    <row r="275" spans="3:3" s="3" customFormat="1" ht="12" x14ac:dyDescent="0.25">
      <c r="C275" s="12"/>
    </row>
    <row r="276" spans="3:3" s="3" customFormat="1" ht="12" x14ac:dyDescent="0.25">
      <c r="C276" s="12"/>
    </row>
    <row r="277" spans="3:3" s="3" customFormat="1" ht="12" x14ac:dyDescent="0.25">
      <c r="C277" s="12"/>
    </row>
    <row r="278" spans="3:3" s="3" customFormat="1" ht="12" x14ac:dyDescent="0.25">
      <c r="C278" s="12"/>
    </row>
    <row r="279" spans="3:3" s="3" customFormat="1" ht="12" x14ac:dyDescent="0.25">
      <c r="C279" s="12"/>
    </row>
    <row r="280" spans="3:3" s="3" customFormat="1" ht="12" x14ac:dyDescent="0.25">
      <c r="C280" s="12"/>
    </row>
    <row r="281" spans="3:3" s="3" customFormat="1" ht="12" x14ac:dyDescent="0.25">
      <c r="C281" s="12"/>
    </row>
    <row r="282" spans="3:3" s="3" customFormat="1" ht="12" x14ac:dyDescent="0.25">
      <c r="C282" s="12"/>
    </row>
    <row r="283" spans="3:3" s="3" customFormat="1" ht="12" x14ac:dyDescent="0.25">
      <c r="C283" s="12"/>
    </row>
    <row r="284" spans="3:3" s="3" customFormat="1" ht="12" x14ac:dyDescent="0.25">
      <c r="C284" s="12"/>
    </row>
    <row r="285" spans="3:3" s="3" customFormat="1" ht="12" x14ac:dyDescent="0.25">
      <c r="C285" s="12"/>
    </row>
    <row r="286" spans="3:3" s="3" customFormat="1" ht="12" x14ac:dyDescent="0.25">
      <c r="C286" s="12"/>
    </row>
    <row r="287" spans="3:3" s="3" customFormat="1" ht="12" x14ac:dyDescent="0.25">
      <c r="C287" s="12"/>
    </row>
    <row r="288" spans="3:3" s="3" customFormat="1" ht="12" x14ac:dyDescent="0.25">
      <c r="C288" s="12"/>
    </row>
    <row r="289" spans="3:3" s="3" customFormat="1" ht="12" x14ac:dyDescent="0.25">
      <c r="C289" s="12"/>
    </row>
    <row r="290" spans="3:3" s="3" customFormat="1" ht="12" x14ac:dyDescent="0.25">
      <c r="C290" s="12"/>
    </row>
    <row r="291" spans="3:3" s="3" customFormat="1" ht="12" x14ac:dyDescent="0.25">
      <c r="C291" s="12"/>
    </row>
    <row r="292" spans="3:3" s="3" customFormat="1" ht="12" x14ac:dyDescent="0.25">
      <c r="C292" s="12"/>
    </row>
    <row r="293" spans="3:3" s="3" customFormat="1" ht="12" x14ac:dyDescent="0.25">
      <c r="C293" s="12"/>
    </row>
    <row r="294" spans="3:3" s="3" customFormat="1" ht="12" x14ac:dyDescent="0.25">
      <c r="C294" s="12"/>
    </row>
    <row r="295" spans="3:3" s="3" customFormat="1" ht="12" x14ac:dyDescent="0.25">
      <c r="C295" s="12"/>
    </row>
    <row r="296" spans="3:3" s="3" customFormat="1" ht="12" x14ac:dyDescent="0.25">
      <c r="C296" s="12"/>
    </row>
    <row r="297" spans="3:3" s="3" customFormat="1" ht="12" x14ac:dyDescent="0.25">
      <c r="C297" s="12"/>
    </row>
    <row r="298" spans="3:3" s="3" customFormat="1" ht="12" x14ac:dyDescent="0.25">
      <c r="C298" s="12"/>
    </row>
    <row r="299" spans="3:3" s="3" customFormat="1" ht="12" x14ac:dyDescent="0.25">
      <c r="C299" s="12"/>
    </row>
    <row r="300" spans="3:3" s="3" customFormat="1" ht="12" x14ac:dyDescent="0.25">
      <c r="C300" s="12"/>
    </row>
    <row r="301" spans="3:3" s="3" customFormat="1" ht="12" x14ac:dyDescent="0.25">
      <c r="C301" s="12"/>
    </row>
    <row r="302" spans="3:3" s="3" customFormat="1" ht="12" x14ac:dyDescent="0.25">
      <c r="C302" s="12"/>
    </row>
    <row r="303" spans="3:3" s="3" customFormat="1" ht="12" x14ac:dyDescent="0.25">
      <c r="C303" s="12"/>
    </row>
    <row r="304" spans="3:3" s="3" customFormat="1" ht="12" x14ac:dyDescent="0.25">
      <c r="C304" s="12"/>
    </row>
    <row r="305" spans="3:3" s="3" customFormat="1" ht="12" x14ac:dyDescent="0.25">
      <c r="C305" s="12"/>
    </row>
    <row r="306" spans="3:3" s="3" customFormat="1" ht="12" x14ac:dyDescent="0.25">
      <c r="C306" s="12"/>
    </row>
    <row r="307" spans="3:3" s="3" customFormat="1" ht="12" x14ac:dyDescent="0.25">
      <c r="C307" s="12"/>
    </row>
    <row r="308" spans="3:3" s="3" customFormat="1" ht="12" x14ac:dyDescent="0.25">
      <c r="C308" s="12"/>
    </row>
    <row r="309" spans="3:3" s="3" customFormat="1" ht="12" x14ac:dyDescent="0.25">
      <c r="C309" s="12"/>
    </row>
    <row r="310" spans="3:3" s="3" customFormat="1" ht="12" x14ac:dyDescent="0.25">
      <c r="C310" s="12"/>
    </row>
    <row r="311" spans="3:3" s="3" customFormat="1" ht="12" x14ac:dyDescent="0.25">
      <c r="C311" s="12"/>
    </row>
    <row r="312" spans="3:3" s="3" customFormat="1" ht="12" x14ac:dyDescent="0.25">
      <c r="C312" s="12"/>
    </row>
    <row r="313" spans="3:3" s="3" customFormat="1" ht="12" x14ac:dyDescent="0.25">
      <c r="C313" s="12"/>
    </row>
    <row r="314" spans="3:3" s="3" customFormat="1" ht="12" x14ac:dyDescent="0.25">
      <c r="C314" s="12"/>
    </row>
    <row r="315" spans="3:3" s="3" customFormat="1" ht="12" x14ac:dyDescent="0.25">
      <c r="C315" s="12"/>
    </row>
    <row r="316" spans="3:3" s="3" customFormat="1" ht="12" x14ac:dyDescent="0.25">
      <c r="C316" s="12"/>
    </row>
    <row r="317" spans="3:3" s="3" customFormat="1" ht="12" x14ac:dyDescent="0.25">
      <c r="C317" s="12"/>
    </row>
    <row r="318" spans="3:3" s="3" customFormat="1" ht="12" x14ac:dyDescent="0.25">
      <c r="C318" s="12"/>
    </row>
    <row r="319" spans="3:3" s="3" customFormat="1" ht="12" x14ac:dyDescent="0.25">
      <c r="C319" s="12"/>
    </row>
    <row r="320" spans="3:3" s="3" customFormat="1" ht="12" x14ac:dyDescent="0.25">
      <c r="C320" s="12"/>
    </row>
    <row r="321" spans="3:3" s="3" customFormat="1" ht="12" x14ac:dyDescent="0.25">
      <c r="C321" s="12"/>
    </row>
    <row r="322" spans="3:3" s="3" customFormat="1" ht="12" x14ac:dyDescent="0.25">
      <c r="C322" s="12"/>
    </row>
    <row r="323" spans="3:3" s="3" customFormat="1" ht="12" x14ac:dyDescent="0.25">
      <c r="C323" s="12"/>
    </row>
    <row r="324" spans="3:3" s="3" customFormat="1" ht="12" x14ac:dyDescent="0.25">
      <c r="C324" s="12"/>
    </row>
    <row r="325" spans="3:3" s="3" customFormat="1" ht="12" x14ac:dyDescent="0.25">
      <c r="C325" s="12"/>
    </row>
    <row r="326" spans="3:3" s="3" customFormat="1" ht="12" x14ac:dyDescent="0.25">
      <c r="C326" s="12"/>
    </row>
    <row r="327" spans="3:3" s="3" customFormat="1" ht="12" x14ac:dyDescent="0.25">
      <c r="C327" s="12"/>
    </row>
    <row r="328" spans="3:3" s="3" customFormat="1" ht="12" x14ac:dyDescent="0.25">
      <c r="C328" s="12"/>
    </row>
    <row r="329" spans="3:3" s="3" customFormat="1" ht="12" x14ac:dyDescent="0.25">
      <c r="C329" s="12"/>
    </row>
    <row r="330" spans="3:3" s="3" customFormat="1" ht="12" x14ac:dyDescent="0.25">
      <c r="C330" s="12"/>
    </row>
    <row r="331" spans="3:3" s="3" customFormat="1" ht="12" x14ac:dyDescent="0.25">
      <c r="C331" s="12"/>
    </row>
    <row r="332" spans="3:3" s="3" customFormat="1" ht="12" x14ac:dyDescent="0.25">
      <c r="C332" s="12"/>
    </row>
    <row r="333" spans="3:3" s="3" customFormat="1" ht="12" x14ac:dyDescent="0.25">
      <c r="C333" s="12"/>
    </row>
    <row r="334" spans="3:3" s="3" customFormat="1" ht="12" x14ac:dyDescent="0.25">
      <c r="C334" s="12"/>
    </row>
    <row r="335" spans="3:3" s="3" customFormat="1" ht="12" x14ac:dyDescent="0.25">
      <c r="C335" s="12"/>
    </row>
    <row r="336" spans="3:3" s="3" customFormat="1" ht="12" x14ac:dyDescent="0.25">
      <c r="C336" s="12"/>
    </row>
    <row r="337" spans="3:3" s="3" customFormat="1" ht="12" x14ac:dyDescent="0.25">
      <c r="C337" s="12"/>
    </row>
    <row r="338" spans="3:3" s="3" customFormat="1" ht="12" x14ac:dyDescent="0.25">
      <c r="C338" s="12"/>
    </row>
    <row r="339" spans="3:3" s="3" customFormat="1" ht="12" x14ac:dyDescent="0.25">
      <c r="C339" s="12"/>
    </row>
    <row r="340" spans="3:3" s="3" customFormat="1" ht="12" x14ac:dyDescent="0.25">
      <c r="C340" s="12"/>
    </row>
    <row r="341" spans="3:3" s="3" customFormat="1" ht="12" x14ac:dyDescent="0.25">
      <c r="C341" s="12"/>
    </row>
    <row r="342" spans="3:3" s="3" customFormat="1" ht="12" x14ac:dyDescent="0.25">
      <c r="C342" s="12"/>
    </row>
    <row r="343" spans="3:3" s="3" customFormat="1" ht="12" x14ac:dyDescent="0.25">
      <c r="C343" s="12"/>
    </row>
    <row r="344" spans="3:3" s="3" customFormat="1" ht="12" x14ac:dyDescent="0.25">
      <c r="C344" s="12"/>
    </row>
    <row r="345" spans="3:3" s="3" customFormat="1" ht="12" x14ac:dyDescent="0.25">
      <c r="C345" s="12"/>
    </row>
    <row r="346" spans="3:3" s="3" customFormat="1" ht="12" x14ac:dyDescent="0.25">
      <c r="C346" s="12"/>
    </row>
    <row r="347" spans="3:3" s="3" customFormat="1" ht="12" x14ac:dyDescent="0.25">
      <c r="C347" s="12"/>
    </row>
    <row r="348" spans="3:3" s="3" customFormat="1" ht="12" x14ac:dyDescent="0.25">
      <c r="C348" s="12"/>
    </row>
    <row r="349" spans="3:3" s="3" customFormat="1" ht="12" x14ac:dyDescent="0.25">
      <c r="C349" s="12"/>
    </row>
    <row r="350" spans="3:3" s="3" customFormat="1" ht="12" x14ac:dyDescent="0.25">
      <c r="C350" s="12"/>
    </row>
    <row r="351" spans="3:3" s="3" customFormat="1" ht="12" x14ac:dyDescent="0.25">
      <c r="C351" s="12"/>
    </row>
    <row r="352" spans="3:3" s="3" customFormat="1" ht="12" x14ac:dyDescent="0.25">
      <c r="C352" s="12"/>
    </row>
    <row r="353" spans="3:3" s="3" customFormat="1" ht="12" x14ac:dyDescent="0.25">
      <c r="C353" s="12"/>
    </row>
    <row r="354" spans="3:3" s="3" customFormat="1" ht="12" x14ac:dyDescent="0.25">
      <c r="C354" s="12"/>
    </row>
    <row r="355" spans="3:3" s="3" customFormat="1" ht="12" x14ac:dyDescent="0.25">
      <c r="C355" s="12"/>
    </row>
    <row r="356" spans="3:3" s="3" customFormat="1" ht="12" x14ac:dyDescent="0.25">
      <c r="C356" s="12"/>
    </row>
    <row r="357" spans="3:3" s="3" customFormat="1" ht="12" x14ac:dyDescent="0.25">
      <c r="C357" s="12"/>
    </row>
    <row r="358" spans="3:3" s="3" customFormat="1" ht="12" x14ac:dyDescent="0.25">
      <c r="C358" s="12"/>
    </row>
    <row r="359" spans="3:3" s="3" customFormat="1" ht="12" x14ac:dyDescent="0.25">
      <c r="C359" s="12"/>
    </row>
    <row r="360" spans="3:3" s="3" customFormat="1" ht="12" x14ac:dyDescent="0.25">
      <c r="C360" s="12"/>
    </row>
    <row r="361" spans="3:3" s="3" customFormat="1" ht="12" x14ac:dyDescent="0.25">
      <c r="C361" s="12"/>
    </row>
    <row r="362" spans="3:3" s="3" customFormat="1" ht="12" x14ac:dyDescent="0.25">
      <c r="C362" s="12"/>
    </row>
    <row r="363" spans="3:3" s="3" customFormat="1" ht="12" x14ac:dyDescent="0.25">
      <c r="C363" s="12"/>
    </row>
    <row r="364" spans="3:3" s="3" customFormat="1" ht="12" x14ac:dyDescent="0.25">
      <c r="C364" s="12"/>
    </row>
    <row r="365" spans="3:3" s="3" customFormat="1" ht="12" x14ac:dyDescent="0.25">
      <c r="C365" s="12"/>
    </row>
    <row r="366" spans="3:3" s="3" customFormat="1" ht="12" x14ac:dyDescent="0.25">
      <c r="C366" s="12"/>
    </row>
    <row r="367" spans="3:3" s="3" customFormat="1" ht="12" x14ac:dyDescent="0.25">
      <c r="C367" s="12"/>
    </row>
    <row r="368" spans="3:3" s="3" customFormat="1" ht="12" x14ac:dyDescent="0.25">
      <c r="C368" s="12"/>
    </row>
    <row r="369" spans="3:3" s="3" customFormat="1" ht="12" x14ac:dyDescent="0.25">
      <c r="C369" s="12"/>
    </row>
    <row r="370" spans="3:3" s="3" customFormat="1" ht="12" x14ac:dyDescent="0.25">
      <c r="C370" s="12"/>
    </row>
    <row r="371" spans="3:3" s="3" customFormat="1" ht="12" x14ac:dyDescent="0.25">
      <c r="C371" s="12"/>
    </row>
    <row r="372" spans="3:3" s="3" customFormat="1" ht="12" x14ac:dyDescent="0.25">
      <c r="C372" s="12"/>
    </row>
    <row r="373" spans="3:3" s="3" customFormat="1" ht="12" x14ac:dyDescent="0.25">
      <c r="C373" s="12"/>
    </row>
    <row r="374" spans="3:3" s="3" customFormat="1" ht="12" x14ac:dyDescent="0.25">
      <c r="C374" s="12"/>
    </row>
    <row r="375" spans="3:3" s="3" customFormat="1" ht="12" x14ac:dyDescent="0.25">
      <c r="C375" s="12"/>
    </row>
    <row r="376" spans="3:3" s="3" customFormat="1" ht="12" x14ac:dyDescent="0.25">
      <c r="C376" s="12"/>
    </row>
    <row r="377" spans="3:3" s="3" customFormat="1" ht="12" x14ac:dyDescent="0.25">
      <c r="C377" s="12"/>
    </row>
    <row r="378" spans="3:3" s="3" customFormat="1" ht="12" x14ac:dyDescent="0.25">
      <c r="C378" s="12"/>
    </row>
    <row r="379" spans="3:3" s="3" customFormat="1" ht="12" x14ac:dyDescent="0.25">
      <c r="C379" s="12"/>
    </row>
    <row r="380" spans="3:3" s="3" customFormat="1" ht="12" x14ac:dyDescent="0.25">
      <c r="C380" s="12"/>
    </row>
    <row r="381" spans="3:3" s="3" customFormat="1" ht="12" x14ac:dyDescent="0.25">
      <c r="C381" s="12"/>
    </row>
    <row r="382" spans="3:3" s="3" customFormat="1" ht="12" x14ac:dyDescent="0.25">
      <c r="C382" s="12"/>
    </row>
    <row r="383" spans="3:3" s="3" customFormat="1" ht="12" x14ac:dyDescent="0.25">
      <c r="C383" s="12"/>
    </row>
    <row r="384" spans="3:3" s="3" customFormat="1" ht="12" x14ac:dyDescent="0.25">
      <c r="C384" s="12"/>
    </row>
    <row r="385" spans="3:3" s="3" customFormat="1" ht="12" x14ac:dyDescent="0.25">
      <c r="C385" s="12"/>
    </row>
    <row r="386" spans="3:3" s="3" customFormat="1" ht="12" x14ac:dyDescent="0.25">
      <c r="C386" s="12"/>
    </row>
    <row r="387" spans="3:3" s="3" customFormat="1" ht="12" x14ac:dyDescent="0.25">
      <c r="C387" s="12"/>
    </row>
    <row r="388" spans="3:3" s="3" customFormat="1" ht="12" x14ac:dyDescent="0.25">
      <c r="C388" s="12"/>
    </row>
    <row r="389" spans="3:3" s="3" customFormat="1" ht="12" x14ac:dyDescent="0.25">
      <c r="C389" s="12"/>
    </row>
    <row r="390" spans="3:3" s="3" customFormat="1" ht="12" x14ac:dyDescent="0.25">
      <c r="C390" s="12"/>
    </row>
    <row r="391" spans="3:3" s="3" customFormat="1" ht="12" x14ac:dyDescent="0.25">
      <c r="C391" s="12"/>
    </row>
    <row r="392" spans="3:3" s="3" customFormat="1" ht="12" x14ac:dyDescent="0.25">
      <c r="C392" s="12"/>
    </row>
    <row r="393" spans="3:3" s="3" customFormat="1" ht="12" x14ac:dyDescent="0.25">
      <c r="C393" s="12"/>
    </row>
    <row r="394" spans="3:3" s="3" customFormat="1" ht="12" x14ac:dyDescent="0.25">
      <c r="C394" s="12"/>
    </row>
    <row r="395" spans="3:3" s="3" customFormat="1" ht="12" x14ac:dyDescent="0.25">
      <c r="C395" s="12"/>
    </row>
    <row r="396" spans="3:3" s="3" customFormat="1" ht="12" x14ac:dyDescent="0.25">
      <c r="C396" s="12"/>
    </row>
    <row r="397" spans="3:3" s="3" customFormat="1" ht="12" x14ac:dyDescent="0.25">
      <c r="C397" s="12"/>
    </row>
    <row r="398" spans="3:3" s="3" customFormat="1" ht="12" x14ac:dyDescent="0.25">
      <c r="C398" s="12"/>
    </row>
    <row r="399" spans="3:3" s="3" customFormat="1" ht="12" x14ac:dyDescent="0.25">
      <c r="C399" s="12"/>
    </row>
    <row r="400" spans="3:3" s="3" customFormat="1" ht="12" x14ac:dyDescent="0.25">
      <c r="C400" s="12"/>
    </row>
    <row r="401" spans="3:3" s="3" customFormat="1" ht="12" x14ac:dyDescent="0.25">
      <c r="C401" s="12"/>
    </row>
    <row r="402" spans="3:3" s="3" customFormat="1" ht="12" x14ac:dyDescent="0.25">
      <c r="C402" s="12"/>
    </row>
    <row r="403" spans="3:3" s="3" customFormat="1" ht="12" x14ac:dyDescent="0.25">
      <c r="C403" s="12"/>
    </row>
    <row r="404" spans="3:3" s="3" customFormat="1" ht="12" x14ac:dyDescent="0.25">
      <c r="C404" s="12"/>
    </row>
    <row r="405" spans="3:3" s="3" customFormat="1" ht="12" x14ac:dyDescent="0.25">
      <c r="C405" s="12"/>
    </row>
    <row r="406" spans="3:3" s="3" customFormat="1" ht="12" x14ac:dyDescent="0.25">
      <c r="C406" s="12"/>
    </row>
    <row r="407" spans="3:3" s="3" customFormat="1" ht="12" x14ac:dyDescent="0.25">
      <c r="C407" s="12"/>
    </row>
    <row r="408" spans="3:3" s="3" customFormat="1" ht="12" x14ac:dyDescent="0.25">
      <c r="C408" s="12"/>
    </row>
    <row r="409" spans="3:3" s="3" customFormat="1" ht="12" x14ac:dyDescent="0.25">
      <c r="C409" s="12"/>
    </row>
    <row r="410" spans="3:3" s="3" customFormat="1" ht="12" x14ac:dyDescent="0.25">
      <c r="C410" s="12"/>
    </row>
    <row r="411" spans="3:3" s="3" customFormat="1" ht="12" x14ac:dyDescent="0.25">
      <c r="C411" s="12"/>
    </row>
    <row r="412" spans="3:3" s="3" customFormat="1" ht="12" x14ac:dyDescent="0.25">
      <c r="C412" s="12"/>
    </row>
    <row r="413" spans="3:3" s="3" customFormat="1" ht="12" x14ac:dyDescent="0.25">
      <c r="C413" s="12"/>
    </row>
    <row r="414" spans="3:3" s="3" customFormat="1" ht="12" x14ac:dyDescent="0.25">
      <c r="C414" s="12"/>
    </row>
    <row r="415" spans="3:3" s="3" customFormat="1" ht="12" x14ac:dyDescent="0.25">
      <c r="C415" s="12"/>
    </row>
    <row r="416" spans="3:3" s="3" customFormat="1" ht="12" x14ac:dyDescent="0.25">
      <c r="C416" s="12"/>
    </row>
    <row r="417" spans="3:3" s="3" customFormat="1" ht="12" x14ac:dyDescent="0.25">
      <c r="C417" s="12"/>
    </row>
    <row r="418" spans="3:3" s="3" customFormat="1" ht="12" x14ac:dyDescent="0.25">
      <c r="C418" s="12"/>
    </row>
    <row r="419" spans="3:3" s="3" customFormat="1" ht="12" x14ac:dyDescent="0.25">
      <c r="C419" s="12"/>
    </row>
    <row r="420" spans="3:3" s="3" customFormat="1" ht="12" x14ac:dyDescent="0.25">
      <c r="C420" s="12"/>
    </row>
    <row r="421" spans="3:3" s="3" customFormat="1" ht="12" x14ac:dyDescent="0.25">
      <c r="C421" s="12"/>
    </row>
    <row r="422" spans="3:3" s="3" customFormat="1" ht="12" x14ac:dyDescent="0.25">
      <c r="C422" s="12"/>
    </row>
    <row r="423" spans="3:3" s="3" customFormat="1" ht="12" x14ac:dyDescent="0.25">
      <c r="C423" s="12"/>
    </row>
    <row r="424" spans="3:3" s="3" customFormat="1" ht="12" x14ac:dyDescent="0.25">
      <c r="C424" s="12"/>
    </row>
    <row r="425" spans="3:3" s="3" customFormat="1" ht="12" x14ac:dyDescent="0.25">
      <c r="C425" s="12"/>
    </row>
    <row r="426" spans="3:3" s="3" customFormat="1" ht="12" x14ac:dyDescent="0.25">
      <c r="C426" s="12"/>
    </row>
    <row r="427" spans="3:3" s="3" customFormat="1" ht="12" x14ac:dyDescent="0.25">
      <c r="C427" s="12"/>
    </row>
    <row r="428" spans="3:3" s="3" customFormat="1" ht="12" x14ac:dyDescent="0.25">
      <c r="C428" s="12"/>
    </row>
    <row r="429" spans="3:3" s="3" customFormat="1" ht="12" x14ac:dyDescent="0.25">
      <c r="C429" s="12"/>
    </row>
    <row r="430" spans="3:3" s="3" customFormat="1" ht="12" x14ac:dyDescent="0.25">
      <c r="C430" s="12"/>
    </row>
    <row r="431" spans="3:3" s="3" customFormat="1" ht="12" x14ac:dyDescent="0.25">
      <c r="C431" s="12"/>
    </row>
    <row r="432" spans="3:3" s="3" customFormat="1" ht="12" x14ac:dyDescent="0.25">
      <c r="C432" s="12"/>
    </row>
    <row r="433" spans="3:3" s="3" customFormat="1" ht="12" x14ac:dyDescent="0.25">
      <c r="C433" s="12"/>
    </row>
    <row r="434" spans="3:3" s="3" customFormat="1" ht="12" x14ac:dyDescent="0.25">
      <c r="C434" s="12"/>
    </row>
    <row r="435" spans="3:3" s="3" customFormat="1" ht="12" x14ac:dyDescent="0.25">
      <c r="C435" s="12"/>
    </row>
    <row r="436" spans="3:3" s="3" customFormat="1" ht="12" x14ac:dyDescent="0.25">
      <c r="C436" s="12"/>
    </row>
    <row r="437" spans="3:3" s="3" customFormat="1" ht="12" x14ac:dyDescent="0.25">
      <c r="C437" s="12"/>
    </row>
    <row r="438" spans="3:3" s="3" customFormat="1" ht="12" x14ac:dyDescent="0.25">
      <c r="C438" s="12"/>
    </row>
    <row r="439" spans="3:3" s="3" customFormat="1" ht="12" x14ac:dyDescent="0.25">
      <c r="C439" s="12"/>
    </row>
    <row r="440" spans="3:3" s="3" customFormat="1" ht="12" x14ac:dyDescent="0.25">
      <c r="C440" s="12"/>
    </row>
    <row r="441" spans="3:3" s="3" customFormat="1" ht="12" x14ac:dyDescent="0.25">
      <c r="C441" s="12"/>
    </row>
    <row r="442" spans="3:3" s="3" customFormat="1" ht="12" x14ac:dyDescent="0.25">
      <c r="C442" s="12"/>
    </row>
    <row r="443" spans="3:3" s="3" customFormat="1" ht="12" x14ac:dyDescent="0.25">
      <c r="C443" s="12"/>
    </row>
    <row r="444" spans="3:3" s="3" customFormat="1" ht="12" x14ac:dyDescent="0.25">
      <c r="C444" s="12"/>
    </row>
    <row r="445" spans="3:3" s="3" customFormat="1" ht="12" x14ac:dyDescent="0.25">
      <c r="C445" s="12"/>
    </row>
    <row r="446" spans="3:3" s="3" customFormat="1" ht="12" x14ac:dyDescent="0.25">
      <c r="C446" s="12"/>
    </row>
    <row r="447" spans="3:3" s="3" customFormat="1" ht="12" x14ac:dyDescent="0.25">
      <c r="C447" s="12"/>
    </row>
    <row r="448" spans="3:3" s="3" customFormat="1" ht="12" x14ac:dyDescent="0.25">
      <c r="C448" s="12"/>
    </row>
    <row r="449" spans="3:3" s="3" customFormat="1" ht="12" x14ac:dyDescent="0.25">
      <c r="C449" s="12"/>
    </row>
    <row r="450" spans="3:3" s="3" customFormat="1" ht="12" x14ac:dyDescent="0.25">
      <c r="C450" s="12"/>
    </row>
    <row r="451" spans="3:3" s="3" customFormat="1" ht="12" x14ac:dyDescent="0.25">
      <c r="C451" s="12"/>
    </row>
    <row r="452" spans="3:3" s="3" customFormat="1" ht="12" x14ac:dyDescent="0.25">
      <c r="C452" s="12"/>
    </row>
    <row r="453" spans="3:3" s="3" customFormat="1" ht="12" x14ac:dyDescent="0.25">
      <c r="C453" s="12"/>
    </row>
    <row r="454" spans="3:3" s="3" customFormat="1" ht="12" x14ac:dyDescent="0.25">
      <c r="C454" s="12"/>
    </row>
    <row r="455" spans="3:3" s="3" customFormat="1" ht="12" x14ac:dyDescent="0.25">
      <c r="C455" s="12"/>
    </row>
    <row r="456" spans="3:3" s="3" customFormat="1" ht="12" x14ac:dyDescent="0.25">
      <c r="C456" s="12"/>
    </row>
    <row r="457" spans="3:3" s="3" customFormat="1" ht="12" x14ac:dyDescent="0.25">
      <c r="C457" s="12"/>
    </row>
    <row r="458" spans="3:3" s="3" customFormat="1" ht="12" x14ac:dyDescent="0.25">
      <c r="C458" s="12"/>
    </row>
    <row r="459" spans="3:3" s="3" customFormat="1" ht="12" x14ac:dyDescent="0.25">
      <c r="C459" s="12"/>
    </row>
    <row r="460" spans="3:3" s="3" customFormat="1" ht="12" x14ac:dyDescent="0.25">
      <c r="C460" s="12"/>
    </row>
    <row r="461" spans="3:3" s="3" customFormat="1" ht="12" x14ac:dyDescent="0.25">
      <c r="C461" s="12"/>
    </row>
    <row r="462" spans="3:3" s="3" customFormat="1" ht="12" x14ac:dyDescent="0.25">
      <c r="C462" s="12"/>
    </row>
    <row r="463" spans="3:3" s="3" customFormat="1" ht="12" x14ac:dyDescent="0.25">
      <c r="C463" s="12"/>
    </row>
    <row r="464" spans="3:3" s="3" customFormat="1" ht="12" x14ac:dyDescent="0.25">
      <c r="C464" s="12"/>
    </row>
    <row r="465" spans="3:3" s="3" customFormat="1" ht="12" x14ac:dyDescent="0.25">
      <c r="C465" s="12"/>
    </row>
    <row r="466" spans="3:3" s="3" customFormat="1" ht="12" x14ac:dyDescent="0.25">
      <c r="C466" s="12"/>
    </row>
    <row r="467" spans="3:3" s="3" customFormat="1" ht="12" x14ac:dyDescent="0.25">
      <c r="C467" s="12"/>
    </row>
    <row r="468" spans="3:3" s="3" customFormat="1" ht="12" x14ac:dyDescent="0.25">
      <c r="C468" s="12"/>
    </row>
    <row r="469" spans="3:3" s="3" customFormat="1" ht="12" x14ac:dyDescent="0.25">
      <c r="C469" s="12"/>
    </row>
    <row r="470" spans="3:3" s="3" customFormat="1" ht="12" x14ac:dyDescent="0.25">
      <c r="C470" s="12"/>
    </row>
    <row r="471" spans="3:3" s="3" customFormat="1" ht="12" x14ac:dyDescent="0.25">
      <c r="C471" s="12"/>
    </row>
    <row r="472" spans="3:3" s="3" customFormat="1" ht="12" x14ac:dyDescent="0.25">
      <c r="C472" s="12"/>
    </row>
    <row r="473" spans="3:3" s="3" customFormat="1" ht="12" x14ac:dyDescent="0.25">
      <c r="C473" s="12"/>
    </row>
    <row r="474" spans="3:3" s="3" customFormat="1" ht="12" x14ac:dyDescent="0.25">
      <c r="C474" s="12"/>
    </row>
    <row r="475" spans="3:3" s="3" customFormat="1" ht="12" x14ac:dyDescent="0.25">
      <c r="C475" s="12"/>
    </row>
    <row r="476" spans="3:3" s="3" customFormat="1" ht="12" x14ac:dyDescent="0.25">
      <c r="C476" s="12"/>
    </row>
    <row r="477" spans="3:3" s="3" customFormat="1" ht="12" x14ac:dyDescent="0.25">
      <c r="C477" s="12"/>
    </row>
    <row r="478" spans="3:3" s="3" customFormat="1" ht="12" x14ac:dyDescent="0.25">
      <c r="C478" s="12"/>
    </row>
    <row r="479" spans="3:3" s="3" customFormat="1" ht="12" x14ac:dyDescent="0.25">
      <c r="C479" s="12"/>
    </row>
    <row r="480" spans="3:3" s="3" customFormat="1" ht="12" x14ac:dyDescent="0.25">
      <c r="C480" s="12"/>
    </row>
    <row r="481" spans="3:3" s="3" customFormat="1" ht="12" x14ac:dyDescent="0.25">
      <c r="C481" s="12"/>
    </row>
    <row r="482" spans="3:3" s="3" customFormat="1" ht="12" x14ac:dyDescent="0.25">
      <c r="C482" s="12"/>
    </row>
    <row r="483" spans="3:3" s="3" customFormat="1" ht="12" x14ac:dyDescent="0.25">
      <c r="C483" s="12"/>
    </row>
    <row r="484" spans="3:3" s="3" customFormat="1" ht="12" x14ac:dyDescent="0.25">
      <c r="C484" s="12"/>
    </row>
    <row r="485" spans="3:3" s="3" customFormat="1" ht="12" x14ac:dyDescent="0.25">
      <c r="C485" s="12"/>
    </row>
    <row r="486" spans="3:3" s="3" customFormat="1" ht="12" x14ac:dyDescent="0.25">
      <c r="C486" s="12"/>
    </row>
    <row r="487" spans="3:3" s="3" customFormat="1" ht="12" x14ac:dyDescent="0.25">
      <c r="C487" s="12"/>
    </row>
    <row r="488" spans="3:3" s="3" customFormat="1" ht="12" x14ac:dyDescent="0.25">
      <c r="C488" s="12"/>
    </row>
    <row r="489" spans="3:3" s="3" customFormat="1" ht="12" x14ac:dyDescent="0.25">
      <c r="C489" s="12"/>
    </row>
    <row r="490" spans="3:3" s="3" customFormat="1" ht="12" x14ac:dyDescent="0.25">
      <c r="C490" s="12"/>
    </row>
    <row r="491" spans="3:3" s="3" customFormat="1" ht="12" x14ac:dyDescent="0.25">
      <c r="C491" s="12"/>
    </row>
    <row r="492" spans="3:3" s="3" customFormat="1" ht="12" x14ac:dyDescent="0.25">
      <c r="C492" s="12"/>
    </row>
    <row r="493" spans="3:3" s="3" customFormat="1" ht="12" x14ac:dyDescent="0.25">
      <c r="C493" s="12"/>
    </row>
    <row r="494" spans="3:3" s="3" customFormat="1" ht="12" x14ac:dyDescent="0.25">
      <c r="C494" s="12"/>
    </row>
    <row r="495" spans="3:3" s="3" customFormat="1" ht="12" x14ac:dyDescent="0.25">
      <c r="C495" s="12"/>
    </row>
    <row r="496" spans="3:3" s="3" customFormat="1" ht="12" x14ac:dyDescent="0.25">
      <c r="C496" s="12"/>
    </row>
    <row r="497" spans="3:3" s="3" customFormat="1" ht="12" x14ac:dyDescent="0.25">
      <c r="C497" s="12"/>
    </row>
    <row r="498" spans="3:3" s="3" customFormat="1" ht="12" x14ac:dyDescent="0.25">
      <c r="C498" s="12"/>
    </row>
    <row r="499" spans="3:3" s="3" customFormat="1" ht="12" x14ac:dyDescent="0.25">
      <c r="C499" s="12"/>
    </row>
    <row r="500" spans="3:3" s="3" customFormat="1" ht="12" x14ac:dyDescent="0.25">
      <c r="C500" s="12"/>
    </row>
    <row r="501" spans="3:3" s="3" customFormat="1" ht="12" x14ac:dyDescent="0.25">
      <c r="C501" s="12"/>
    </row>
    <row r="502" spans="3:3" s="3" customFormat="1" ht="12" x14ac:dyDescent="0.25">
      <c r="C502" s="12"/>
    </row>
    <row r="503" spans="3:3" s="3" customFormat="1" ht="12" x14ac:dyDescent="0.25">
      <c r="C503" s="12"/>
    </row>
    <row r="504" spans="3:3" s="3" customFormat="1" ht="12" x14ac:dyDescent="0.25">
      <c r="C504" s="12"/>
    </row>
    <row r="505" spans="3:3" s="3" customFormat="1" ht="12" x14ac:dyDescent="0.25">
      <c r="C505" s="12"/>
    </row>
    <row r="506" spans="3:3" s="3" customFormat="1" ht="12" x14ac:dyDescent="0.25">
      <c r="C506" s="12"/>
    </row>
    <row r="507" spans="3:3" s="3" customFormat="1" ht="12" x14ac:dyDescent="0.25">
      <c r="C507" s="12"/>
    </row>
    <row r="508" spans="3:3" s="3" customFormat="1" ht="12" x14ac:dyDescent="0.25">
      <c r="C508" s="12"/>
    </row>
    <row r="509" spans="3:3" s="3" customFormat="1" ht="12" x14ac:dyDescent="0.25">
      <c r="C509" s="12"/>
    </row>
    <row r="510" spans="3:3" s="3" customFormat="1" ht="12" x14ac:dyDescent="0.25">
      <c r="C510" s="12"/>
    </row>
    <row r="511" spans="3:3" s="3" customFormat="1" ht="12" x14ac:dyDescent="0.25">
      <c r="C511" s="12"/>
    </row>
    <row r="512" spans="3:3" s="3" customFormat="1" ht="12" x14ac:dyDescent="0.25">
      <c r="C512" s="12"/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QMS Handbook Document" ma:contentTypeID="0x0101009B8EB112A77D44CD912A6862799828BA007799EA694212A0459B9520FD67F8E794" ma:contentTypeVersion="85" ma:contentTypeDescription="QualityFirst Handbook Document" ma:contentTypeScope="" ma:versionID="4d81bd7cd56ac16a0449ffe23d142963">
  <xsd:schema xmlns:xsd="http://www.w3.org/2001/XMLSchema" xmlns:xs="http://www.w3.org/2001/XMLSchema" xmlns:p="http://schemas.microsoft.com/office/2006/metadata/properties" xmlns:ns2="489381a9-3988-4669-a7f1-dce3a4dc2de9" xmlns:ns3="b46e984a-47d3-49bc-b678-efc215d6e0f2" xmlns:ns4="b9c4644f-b87d-45e1-ba85-805c3ecc1a60" targetNamespace="http://schemas.microsoft.com/office/2006/metadata/properties" ma:root="true" ma:fieldsID="be508628d0b4fbac68c132ac3a6d05e7" ns2:_="" ns3:_="" ns4:_="">
    <xsd:import namespace="489381a9-3988-4669-a7f1-dce3a4dc2de9"/>
    <xsd:import namespace="b46e984a-47d3-49bc-b678-efc215d6e0f2"/>
    <xsd:import namespace="b9c4644f-b87d-45e1-ba85-805c3ecc1a60"/>
    <xsd:element name="properties">
      <xsd:complexType>
        <xsd:sequence>
          <xsd:element name="documentManagement">
            <xsd:complexType>
              <xsd:all>
                <xsd:element ref="ns2:HB_DocCode" minOccurs="0"/>
                <xsd:element ref="ns2:HB_DocTitle" minOccurs="0"/>
                <xsd:element ref="ns2:VTT_QMS_IsUsedInProjectWorkspace" minOccurs="0"/>
                <xsd:element ref="ns2:HB_Author" minOccurs="0"/>
                <xsd:element ref="ns2:HB_ReviewDate" minOccurs="0"/>
                <xsd:element ref="ns2:HB_DocumentSigned" minOccurs="0"/>
                <xsd:element ref="ns2:HB_ApproversGroupDate" minOccurs="0"/>
                <xsd:element ref="ns2:HB_ApproversGroup" minOccurs="0"/>
                <xsd:element ref="ns2:HB_DocCategory" minOccurs="0"/>
                <xsd:element ref="ns2:HB_DocType" minOccurs="0"/>
                <xsd:element ref="ns2:HB_Drafter" minOccurs="0"/>
                <xsd:element ref="ns2:HB_CreateDate" minOccurs="0"/>
                <xsd:element ref="ns2:HB_OrganizationIDs" minOccurs="0"/>
                <xsd:element ref="ns2:HB_OrganizationIDs_FullPath" minOccurs="0"/>
                <xsd:element ref="ns2:HB_ProcessIDs" minOccurs="0"/>
                <xsd:element ref="ns2:HB_ProcessIDs_FullPath" minOccurs="0"/>
                <xsd:element ref="ns2:HB_RefStdIDs" minOccurs="0"/>
                <xsd:element ref="ns2:HB_RefStdIDs_FullPath" minOccurs="0"/>
                <xsd:element ref="ns2:HB_ParentID" minOccurs="0"/>
                <xsd:element ref="ns2:HB_ParentID_FullPath" minOccurs="0"/>
                <xsd:element ref="ns2:HB_DocumentVersionSystem" minOccurs="0"/>
                <xsd:element ref="ns2:HB_VersionComments" minOccurs="0"/>
                <xsd:element ref="ns2:HB_MajorVersionNumber" minOccurs="0"/>
                <xsd:element ref="ns2:HB_References" minOccurs="0"/>
                <xsd:element ref="ns2:HB_SourceWorkspace" minOccurs="0"/>
                <xsd:element ref="ns2:HB_InspectionDate" minOccurs="0"/>
                <xsd:element ref="ns2:HB_Inspector" minOccurs="0"/>
                <xsd:element ref="ns2:HB_TitleEng" minOccurs="0"/>
                <xsd:element ref="ns2:HB_ProcessOwner" minOccurs="0"/>
                <xsd:element ref="ns2:HB_ProcessOwnerAD" minOccurs="0"/>
                <xsd:element ref="ns2:HB_Reviewer" minOccurs="0"/>
                <xsd:element ref="ns2:HB_ValidBegin" minOccurs="0"/>
                <xsd:element ref="ns2:HB_ValidEnd" minOccurs="0"/>
                <xsd:element ref="ns2:HB_OrgScope" minOccurs="0"/>
                <xsd:element ref="ns2:HB_ApprovedBy" minOccurs="0"/>
                <xsd:element ref="ns3:HB_MetaData" minOccurs="0"/>
                <xsd:element ref="ns3:HB_ReadReceipt_ADGroups" minOccurs="0"/>
                <xsd:element ref="ns3:HB_CommentsXML" minOccurs="0"/>
                <xsd:element ref="ns3:HB_DocLocations" minOccurs="0"/>
                <xsd:element ref="ns3:HB_DocLocationsHistory" minOccurs="0"/>
                <xsd:element ref="ns3:HB_DocHistoryLog" minOccurs="0"/>
                <xsd:element ref="ns3:HB_ReviewStatusID" minOccurs="0"/>
                <xsd:element ref="ns3:HB_AuthorOld" minOccurs="0"/>
                <xsd:element ref="ns3:HB_ReviewerOld" minOccurs="0"/>
                <xsd:element ref="ns3:HB_ProcessOwnerADOld" minOccurs="0"/>
                <xsd:element ref="ns3:HB_ReadReceipt_ADGroupsOld" minOccurs="0"/>
                <xsd:element ref="ns3:HB_DrafterOld" minOccurs="0"/>
                <xsd:element ref="ns3:HB_ApprovedByOld" minOccurs="0"/>
                <xsd:element ref="ns3:MediaServiceFastMetadata" minOccurs="0"/>
                <xsd:element ref="ns2:f6b49a30518845a5a29057f13f9ea0ee" minOccurs="0"/>
                <xsd:element ref="ns4:TaxCatchAll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2:a580cda078e6416a88f59d5f397a426c" minOccurs="0"/>
                <xsd:element ref="ns2:hab86f76afc544b1aac1492e9e9bd947" minOccurs="0"/>
                <xsd:element ref="ns4:TaxCatchAllLabel" minOccurs="0"/>
                <xsd:element ref="ns2:f1d29555573845a58ab6cf2d155826f5" minOccurs="0"/>
                <xsd:element ref="ns2:lff6d1a36050492881b2e197ffe48832" minOccurs="0"/>
                <xsd:element ref="ns3:MediaServiceMetadata" minOccurs="0"/>
                <xsd:element ref="ns3:MediaServiceOCR" minOccurs="0"/>
                <xsd:element ref="ns3:HB_DocTitle0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HB_TargetAudience" minOccurs="0"/>
                <xsd:element ref="ns2:g41f9276dc094f698bfa0681a81d22a1" minOccurs="0"/>
                <xsd:element ref="ns3:HB_Keywords" minOccurs="0"/>
                <xsd:element ref="ns3:HB_ValueStr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381a9-3988-4669-a7f1-dce3a4dc2de9" elementFormDefault="qualified">
    <xsd:import namespace="http://schemas.microsoft.com/office/2006/documentManagement/types"/>
    <xsd:import namespace="http://schemas.microsoft.com/office/infopath/2007/PartnerControls"/>
    <xsd:element name="HB_DocCode" ma:index="3" nillable="true" ma:displayName="HB ID" ma:description="HB_DocCode" ma:internalName="HB_DocCode">
      <xsd:simpleType>
        <xsd:restriction base="dms:Text">
          <xsd:maxLength value="255"/>
        </xsd:restriction>
      </xsd:simpleType>
    </xsd:element>
    <xsd:element name="HB_DocTitle" ma:index="4" nillable="true" ma:displayName="Metacard Title FI_old" ma:description="HB_DocTitle" ma:internalName="HB_DocTitle">
      <xsd:simpleType>
        <xsd:restriction base="dms:Text">
          <xsd:maxLength value="255"/>
        </xsd:restriction>
      </xsd:simpleType>
    </xsd:element>
    <xsd:element name="VTT_QMS_IsUsedInProjectWorkspace" ma:index="8" nillable="true" ma:displayName="Used in project workspace" ma:internalName="VTT_QMS_IsUsedInProjectWorkspace">
      <xsd:simpleType>
        <xsd:restriction base="dms:Boolean"/>
      </xsd:simpleType>
    </xsd:element>
    <xsd:element name="HB_Author" ma:index="9" nillable="true" ma:displayName="Owner" ma:internalName="HB_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ReviewDate" ma:index="10" nillable="true" ma:displayName="Review date" ma:format="DateOnly" ma:internalName="HB_ReviewDate">
      <xsd:simpleType>
        <xsd:restriction base="dms:DateTime"/>
      </xsd:simpleType>
    </xsd:element>
    <xsd:element name="HB_DocumentSigned" ma:index="11" nillable="true" ma:displayName="Has been digitally signed" ma:internalName="HB_DocumentSigned">
      <xsd:simpleType>
        <xsd:restriction base="dms:Boolean"/>
      </xsd:simpleType>
    </xsd:element>
    <xsd:element name="HB_ApproversGroupDate" ma:index="12" nillable="true" ma:displayName="Approval date" ma:format="DateOnly" ma:internalName="HB_ApproversGroupDate">
      <xsd:simpleType>
        <xsd:restriction base="dms:DateTime"/>
      </xsd:simpleType>
    </xsd:element>
    <xsd:element name="HB_ApproversGroup" ma:index="13" nillable="true" ma:displayName="Approver" ma:internalName="HB_ApproversGroup">
      <xsd:simpleType>
        <xsd:restriction base="dms:Text"/>
      </xsd:simpleType>
    </xsd:element>
    <xsd:element name="HB_DocCategory" ma:index="15" nillable="true" ma:displayName="Document category" ma:internalName="HB_DocCategory">
      <xsd:simpleType>
        <xsd:restriction base="dms:Text"/>
      </xsd:simpleType>
    </xsd:element>
    <xsd:element name="HB_DocType" ma:index="16" nillable="true" ma:displayName="Document type _OLD" ma:internalName="HB_DocType">
      <xsd:simpleType>
        <xsd:restriction base="dms:Text"/>
      </xsd:simpleType>
    </xsd:element>
    <xsd:element name="HB_Drafter" ma:index="17" nillable="true" ma:displayName="Drafter" ma:internalName="HB_Draf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CreateDate" ma:index="18" nillable="true" ma:displayName="HB Createdate" ma:format="DateOnly" ma:internalName="HB_CreateDate">
      <xsd:simpleType>
        <xsd:restriction base="dms:DateTime"/>
      </xsd:simpleType>
    </xsd:element>
    <xsd:element name="HB_OrganizationIDs" ma:index="19" nillable="true" ma:displayName="HB Organization" ma:internalName="HB_OrganizationIDs">
      <xsd:simpleType>
        <xsd:restriction base="dms:Text"/>
      </xsd:simpleType>
    </xsd:element>
    <xsd:element name="HB_OrganizationIDs_FullPath" ma:index="20" nillable="true" ma:displayName="HB Organizations" ma:internalName="HB_OrganizationIDs_FullPath">
      <xsd:simpleType>
        <xsd:restriction base="dms:Note"/>
      </xsd:simpleType>
    </xsd:element>
    <xsd:element name="HB_ProcessIDs" ma:index="21" nillable="true" ma:displayName="HB Process" ma:internalName="HB_ProcessIDs">
      <xsd:simpleType>
        <xsd:restriction base="dms:Text"/>
      </xsd:simpleType>
    </xsd:element>
    <xsd:element name="HB_ProcessIDs_FullPath" ma:index="22" nillable="true" ma:displayName="HB Processes" ma:internalName="HB_ProcessIDs_FullPath">
      <xsd:simpleType>
        <xsd:restriction base="dms:Note"/>
      </xsd:simpleType>
    </xsd:element>
    <xsd:element name="HB_RefStdIDs" ma:index="23" nillable="true" ma:displayName="HB Reference Standard" ma:internalName="HB_RefStdIDs">
      <xsd:simpleType>
        <xsd:restriction base="dms:Text"/>
      </xsd:simpleType>
    </xsd:element>
    <xsd:element name="HB_RefStdIDs_FullPath" ma:index="24" nillable="true" ma:displayName="HB Reference Standards" ma:internalName="HB_RefStdIDs_FullPath">
      <xsd:simpleType>
        <xsd:restriction base="dms:Note"/>
      </xsd:simpleType>
    </xsd:element>
    <xsd:element name="HB_ParentID" ma:index="25" nillable="true" ma:displayName="HB Toc" ma:internalName="HB_ParentID">
      <xsd:simpleType>
        <xsd:restriction base="dms:Text"/>
      </xsd:simpleType>
    </xsd:element>
    <xsd:element name="HB_ParentID_FullPath" ma:index="26" nillable="true" ma:displayName="HB_ParentID_FullPath" ma:internalName="HB_ParentID_FullPath">
      <xsd:simpleType>
        <xsd:restriction base="dms:Note"/>
      </xsd:simpleType>
    </xsd:element>
    <xsd:element name="HB_DocumentVersionSystem" ma:index="27" nillable="true" ma:displayName="HB Version" ma:internalName="HB_DocumentVersionSystem">
      <xsd:simpleType>
        <xsd:restriction base="dms:Text"/>
      </xsd:simpleType>
    </xsd:element>
    <xsd:element name="HB_VersionComments" ma:index="28" nillable="true" ma:displayName="HB Version comments" ma:internalName="HB_VersionComments">
      <xsd:simpleType>
        <xsd:restriction base="dms:Note"/>
      </xsd:simpleType>
    </xsd:element>
    <xsd:element name="HB_MajorVersionNumber" ma:index="29" nillable="true" ma:displayName="HB_MajorVersionNumber" ma:internalName="HB_MajorVersionNumber">
      <xsd:simpleType>
        <xsd:restriction base="dms:Number"/>
      </xsd:simpleType>
    </xsd:element>
    <xsd:element name="HB_References" ma:index="30" nillable="true" ma:displayName="HB_References" ma:internalName="HB_References">
      <xsd:simpleType>
        <xsd:restriction base="dms:Note"/>
      </xsd:simpleType>
    </xsd:element>
    <xsd:element name="HB_SourceWorkspace" ma:index="31" nillable="true" ma:displayName="HB SourceWorkspace" ma:internalName="HB_SourceWorkspace">
      <xsd:simpleType>
        <xsd:restriction base="dms:Text">
          <xsd:maxLength value="255"/>
        </xsd:restriction>
      </xsd:simpleType>
    </xsd:element>
    <xsd:element name="HB_InspectionDate" ma:index="32" nillable="true" ma:displayName="Inspected" ma:format="DateOnly" ma:internalName="HB_InspectionDate">
      <xsd:simpleType>
        <xsd:restriction base="dms:DateTime"/>
      </xsd:simpleType>
    </xsd:element>
    <xsd:element name="HB_Inspector" ma:index="33" nillable="true" ma:displayName="Inspected by" ma:internalName="HB_Inspector">
      <xsd:simpleType>
        <xsd:restriction base="dms:Text"/>
      </xsd:simpleType>
    </xsd:element>
    <xsd:element name="HB_TitleEng" ma:index="34" nillable="true" ma:displayName="Metacard Title ENG" ma:description="HB_TitleEng" ma:internalName="HB_TitleEng">
      <xsd:simpleType>
        <xsd:restriction base="dms:Text">
          <xsd:maxLength value="255"/>
        </xsd:restriction>
      </xsd:simpleType>
    </xsd:element>
    <xsd:element name="HB_ProcessOwner" ma:index="35" nillable="true" ma:displayName="Process owner" ma:internalName="HB_ProcessOwner">
      <xsd:simpleType>
        <xsd:restriction base="dms:Text"/>
      </xsd:simpleType>
    </xsd:element>
    <xsd:element name="HB_ProcessOwnerAD" ma:index="36" nillable="true" ma:displayName="Process owner AD" ma:internalName="HB_ProcessOwner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Reviewer" ma:index="37" nillable="true" ma:displayName="Reviewer" ma:internalName="HB_Review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ValidBegin" ma:index="38" nillable="true" ma:displayName="Valid from" ma:format="DateOnly" ma:internalName="HB_ValidBegin">
      <xsd:simpleType>
        <xsd:restriction base="dms:DateTime"/>
      </xsd:simpleType>
    </xsd:element>
    <xsd:element name="HB_ValidEnd" ma:index="39" nillable="true" ma:displayName="Valid until" ma:format="DateOnly" ma:internalName="HB_ValidEnd">
      <xsd:simpleType>
        <xsd:restriction base="dms:DateTime"/>
      </xsd:simpleType>
    </xsd:element>
    <xsd:element name="HB_OrgScope" ma:index="41" nillable="true" ma:displayName="VTT / VTT Group" ma:internalName="HB_OrgScope">
      <xsd:simpleType>
        <xsd:restriction base="dms:Text"/>
      </xsd:simpleType>
    </xsd:element>
    <xsd:element name="HB_ApprovedBy" ma:index="42" nillable="true" ma:displayName="HB_ApprovedBy" ma:SearchPeopleOnly="false" ma:SharePointGroup="0" ma:internalName="HB_Appro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6b49a30518845a5a29057f13f9ea0ee" ma:index="58" nillable="true" ma:taxonomy="true" ma:internalName="f6b49a30518845a5a29057f13f9ea0ee" ma:taxonomyFieldName="VTT_QMS_DocumentType" ma:displayName="Document Type" ma:default="" ma:fieldId="{f6b49a30-5188-45a5-a290-57f13f9ea0ee}" ma:sspId="31220a57-3561-4c6c-81d9-ab175e572526" ma:termSetId="1b63ffc5-fd63-4401-aee1-9999ad7d3eea" ma:anchorId="8d3c1a9a-d25f-4e7b-b952-6e2b84bab4e4" ma:open="false" ma:isKeyword="false">
      <xsd:complexType>
        <xsd:sequence>
          <xsd:element ref="pc:Terms" minOccurs="0" maxOccurs="1"/>
        </xsd:sequence>
      </xsd:complexType>
    </xsd:element>
    <xsd:element name="a580cda078e6416a88f59d5f397a426c" ma:index="65" nillable="true" ma:taxonomy="true" ma:internalName="a580cda078e6416a88f59d5f397a426c" ma:taxonomyFieldName="VTT_QMS_FundingInstrument" ma:displayName="Funding Instrument" ma:default="" ma:fieldId="{a580cda0-78e6-416a-88f5-9d5f397a426c}" ma:taxonomyMulti="true" ma:sspId="31220a57-3561-4c6c-81d9-ab175e572526" ma:termSetId="3bdaf141-50e3-4e39-9370-d961c3568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b86f76afc544b1aac1492e9e9bd947" ma:index="69" nillable="true" ma:taxonomy="true" ma:internalName="hab86f76afc544b1aac1492e9e9bd947" ma:taxonomyFieldName="VTT_QMS_ProcessName" ma:displayName="Process Name" ma:default="" ma:fieldId="{1ab86f76-afc5-44b1-aac1-492e9e9bd947}" ma:sspId="31220a57-3561-4c6c-81d9-ab175e572526" ma:termSetId="851e61a8-fa25-40a1-8b5d-894d3fe36b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d29555573845a58ab6cf2d155826f5" ma:index="72" nillable="true" ma:taxonomy="true" ma:internalName="f1d29555573845a58ab6cf2d155826f5" ma:taxonomyFieldName="VTT_QMS_ProjectLifecycle" ma:displayName="Project Lifecycle" ma:default="" ma:fieldId="{f1d29555-5738-45a5-8ab6-cf2d155826f5}" ma:taxonomyMulti="true" ma:sspId="31220a57-3561-4c6c-81d9-ab175e572526" ma:termSetId="acf36654-4e75-449e-8981-d3ec384514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ff6d1a36050492881b2e197ffe48832" ma:index="74" nillable="true" ma:taxonomy="true" ma:internalName="lff6d1a36050492881b2e197ffe48832" ma:taxonomyFieldName="VTT_QMS_ProjectClassification" ma:displayName="Project Mgmt Classification" ma:default="" ma:fieldId="{5ff6d1a3-6050-4928-81b2-e197ffe48832}" ma:taxonomyMulti="true" ma:sspId="31220a57-3561-4c6c-81d9-ab175e572526" ma:termSetId="90b0ed4d-2d0b-4035-b048-d799a2da08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8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g41f9276dc094f698bfa0681a81d22a1" ma:index="86" nillable="true" ma:taxonomy="true" ma:internalName="g41f9276dc094f698bfa0681a81d22a1" ma:taxonomyFieldName="VTT_QMS_TargetAudience" ma:displayName="Target Audience" ma:default="" ma:fieldId="{041f9276-dc09-4f69-8bfa-0681a81d22a1}" ma:taxonomyMulti="true" ma:sspId="31220a57-3561-4c6c-81d9-ab175e572526" ma:termSetId="4be58227-cfec-432c-84a9-05c11bf757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e984a-47d3-49bc-b678-efc215d6e0f2" elementFormDefault="qualified">
    <xsd:import namespace="http://schemas.microsoft.com/office/2006/documentManagement/types"/>
    <xsd:import namespace="http://schemas.microsoft.com/office/infopath/2007/PartnerControls"/>
    <xsd:element name="HB_MetaData" ma:index="43" nillable="true" ma:displayName="Metacard Title FI" ma:description="HB_MetaData&#10;Metacard Title" ma:list="97bc14f9-989b-4796-afa0-4f977edf6335" ma:internalName="HB_MetaData" ma:showField="HB_DocTitle">
      <xsd:simpleType>
        <xsd:restriction base="dms:Lookup"/>
      </xsd:simpleType>
    </xsd:element>
    <xsd:element name="HB_ReadReceipt_ADGroups" ma:index="45" nillable="true" ma:displayName="HB_ReadReceipt_ADGroups" ma:SearchPeopleOnly="false" ma:internalName="HB_ReadReceipt_ADGroup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CommentsXML" ma:index="46" nillable="true" ma:displayName="HB Comments" ma:internalName="HB_CommentsXML">
      <xsd:simpleType>
        <xsd:restriction base="dms:Note"/>
      </xsd:simpleType>
    </xsd:element>
    <xsd:element name="HB_DocLocations" ma:index="47" nillable="true" ma:displayName="HB Location" ma:internalName="HB_DocLocations">
      <xsd:simpleType>
        <xsd:restriction base="dms:Note"/>
      </xsd:simpleType>
    </xsd:element>
    <xsd:element name="HB_DocLocationsHistory" ma:index="48" nillable="true" ma:displayName="HB LocationHistory XML" ma:internalName="HB_DocLocationsHistory">
      <xsd:simpleType>
        <xsd:restriction base="dms:Note"/>
      </xsd:simpleType>
    </xsd:element>
    <xsd:element name="HB_DocHistoryLog" ma:index="49" nillable="true" ma:displayName="HB Document History" ma:internalName="HB_DocHistoryLog">
      <xsd:simpleType>
        <xsd:restriction base="dms:Note"/>
      </xsd:simpleType>
    </xsd:element>
    <xsd:element name="HB_ReviewStatusID" ma:index="50" nillable="true" ma:displayName="HB_ReviewStatusID" ma:internalName="HB_ReviewStatusID">
      <xsd:simpleType>
        <xsd:restriction base="dms:Text"/>
      </xsd:simpleType>
    </xsd:element>
    <xsd:element name="HB_AuthorOld" ma:index="51" nillable="true" ma:displayName="OwnerOld" ma:internalName="HB_AuthorOld">
      <xsd:simpleType>
        <xsd:restriction base="dms:Note"/>
      </xsd:simpleType>
    </xsd:element>
    <xsd:element name="HB_ReviewerOld" ma:index="52" nillable="true" ma:displayName="ReviewerOld" ma:internalName="HB_ReviewerOld">
      <xsd:simpleType>
        <xsd:restriction base="dms:Note"/>
      </xsd:simpleType>
    </xsd:element>
    <xsd:element name="HB_ProcessOwnerADOld" ma:index="53" nillable="true" ma:displayName="Process owner ADOld" ma:internalName="HB_ProcessOwnerADOld">
      <xsd:simpleType>
        <xsd:restriction base="dms:Note"/>
      </xsd:simpleType>
    </xsd:element>
    <xsd:element name="HB_ReadReceipt_ADGroupsOld" ma:index="54" nillable="true" ma:displayName="HB_ReadReceipt_ADGroupsOld" ma:internalName="HB_ReadReceipt_ADGroupsOld">
      <xsd:simpleType>
        <xsd:restriction base="dms:Note"/>
      </xsd:simpleType>
    </xsd:element>
    <xsd:element name="HB_DrafterOld" ma:index="55" nillable="true" ma:displayName="DrafterOld" ma:internalName="HB_DrafterOld">
      <xsd:simpleType>
        <xsd:restriction base="dms:Note"/>
      </xsd:simpleType>
    </xsd:element>
    <xsd:element name="HB_ApprovedByOld" ma:index="56" nillable="true" ma:displayName="HB_ApprovedByOld" ma:internalName="HB_ApprovedByOld">
      <xsd:simpleType>
        <xsd:restriction base="dms:Note"/>
      </xsd:simpleType>
    </xsd:element>
    <xsd:element name="MediaServiceFastMetadata" ma:index="5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6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6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6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Metadata" ma:index="76" nillable="true" ma:displayName="MediaServiceMetadata" ma:hidden="true" ma:internalName="MediaServiceMetadata" ma:readOnly="true">
      <xsd:simpleType>
        <xsd:restriction base="dms:Note"/>
      </xsd:simple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HB_DocTitle0" ma:index="79" nillable="true" ma:displayName="HB_DocTitle" ma:description="HB_DocTitle --- trying to get this mapped... ? jks 20.08.19" ma:internalName="HB_DocTitle0">
      <xsd:simpleType>
        <xsd:restriction base="dms:Text">
          <xsd:maxLength value="255"/>
        </xsd:restriction>
      </xsd:simpleType>
    </xsd:element>
    <xsd:element name="MediaServiceAutoKeyPoints" ma:index="8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B_TargetAudience" ma:index="84" nillable="true" ma:displayName="TargetAudience" ma:description="HB_TargetAudience" ma:internalName="HB_TargetAudience">
      <xsd:simpleType>
        <xsd:restriction base="dms:Text">
          <xsd:maxLength value="255"/>
        </xsd:restriction>
      </xsd:simpleType>
    </xsd:element>
    <xsd:element name="HB_Keywords" ma:index="87" nillable="true" ma:displayName="HB_Keywords" ma:description="Metacard keywords - max. 255 chars" ma:internalName="HB_Keywords">
      <xsd:simpleType>
        <xsd:restriction base="dms:Text">
          <xsd:maxLength value="255"/>
        </xsd:restriction>
      </xsd:simpleType>
    </xsd:element>
    <xsd:element name="HB_ValueStream" ma:index="88" nillable="true" ma:displayName="HB_ValueStream" ma:description="HB_ValueStream" ma:internalName="HB_ValueStrea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4644f-b87d-45e1-ba85-805c3ecc1a60" elementFormDefault="qualified">
    <xsd:import namespace="http://schemas.microsoft.com/office/2006/documentManagement/types"/>
    <xsd:import namespace="http://schemas.microsoft.com/office/infopath/2007/PartnerControls"/>
    <xsd:element name="TaxCatchAll" ma:index="59" nillable="true" ma:displayName="Taxonomy Catch All Column" ma:hidden="true" ma:list="{5eef41b2-0b2c-4773-9d61-a97d95650699}" ma:internalName="TaxCatchAll" ma:showField="CatchAllData" ma:web="489381a9-3988-4669-a7f1-dce3a4dc2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0" nillable="true" ma:displayName="Taxonomy Catch All Column1" ma:hidden="true" ma:list="{5eef41b2-0b2c-4773-9d61-a97d95650699}" ma:internalName="TaxCatchAllLabel" ma:readOnly="true" ma:showField="CatchAllDataLabel" ma:web="489381a9-3988-4669-a7f1-dce3a4dc2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_MajorVersionNumber xmlns="489381a9-3988-4669-a7f1-dce3a4dc2de9">5</HB_MajorVersionNumber>
    <HB_TitleEng xmlns="489381a9-3988-4669-a7f1-dce3a4dc2de9">Data management plan</HB_TitleEng>
    <HB_OrgScope xmlns="489381a9-3988-4669-a7f1-dce3a4dc2de9">VTT</HB_OrgScope>
    <HB_ApproversGroupDate xmlns="489381a9-3988-4669-a7f1-dce3a4dc2de9">2020-12-08T00:00:00+00:00</HB_ApproversGroupDate>
    <HB_DocCategory xmlns="489381a9-3988-4669-a7f1-dce3a4dc2de9" xsi:nil="true"/>
    <HB_Drafter xmlns="489381a9-3988-4669-a7f1-dce3a4dc2de9">
      <UserInfo>
        <DisplayName>Vahtera Jaana</DisplayName>
        <AccountId>113</AccountId>
        <AccountType/>
      </UserInfo>
    </HB_Drafter>
    <HB_RefStdIDs_FullPath xmlns="489381a9-3988-4669-a7f1-dce3a4dc2de9" xsi:nil="true"/>
    <HB_ProcessOwner xmlns="489381a9-3988-4669-a7f1-dce3a4dc2de9">Tiina Nakari-Setälä</HB_ProcessOwner>
    <HB_ValidEnd xmlns="489381a9-3988-4669-a7f1-dce3a4dc2de9" xsi:nil="true"/>
    <HB_ApprovedBy xmlns="489381a9-3988-4669-a7f1-dce3a4dc2de9">
      <UserInfo>
        <DisplayName>Vahtera Jaana</DisplayName>
        <AccountId>113</AccountId>
        <AccountType/>
      </UserInfo>
    </HB_ApprovedBy>
    <HB_Author xmlns="489381a9-3988-4669-a7f1-dce3a4dc2de9">
      <UserInfo>
        <DisplayName>Neuvonen Anssi</DisplayName>
        <AccountId>669</AccountId>
        <AccountType/>
      </UserInfo>
    </HB_Author>
    <HB_ReviewDate xmlns="489381a9-3988-4669-a7f1-dce3a4dc2de9">2022-01-04T00:00:00+00:00</HB_ReviewDate>
    <HB_DocType xmlns="489381a9-3988-4669-a7f1-dce3a4dc2de9" xsi:nil="true"/>
    <HB_DocumentVersionSystem xmlns="489381a9-3988-4669-a7f1-dce3a4dc2de9">5</HB_DocumentVersionSystem>
    <HB_ApproversGroup xmlns="489381a9-3988-4669-a7f1-dce3a4dc2de9">Vahtera Jaana</HB_ApproversGroup>
    <HB_CreateDate xmlns="489381a9-3988-4669-a7f1-dce3a4dc2de9">2018-12-11T22:00:00+00:00</HB_CreateDate>
    <HB_ParentID_FullPath xmlns="489381a9-3988-4669-a7f1-dce3a4dc2de9">13. Tietoaineistot ja palvelut, julkaiseminen/13.03 Avoin tiede
</HB_ParentID_FullPath>
    <TaxCatchAll xmlns="b9c4644f-b87d-45e1-ba85-805c3ecc1a60">
      <Value>2</Value>
      <Value>48</Value>
    </TaxCatchAll>
    <f1d29555573845a58ab6cf2d155826f5 xmlns="489381a9-3988-4669-a7f1-dce3a4dc2de9">
      <Terms xmlns="http://schemas.microsoft.com/office/infopath/2007/PartnerControls"/>
    </f1d29555573845a58ab6cf2d155826f5>
    <HB_OrganizationIDs xmlns="489381a9-3988-4669-a7f1-dce3a4dc2de9" xsi:nil="true"/>
    <HB_ProcessIDs xmlns="489381a9-3988-4669-a7f1-dce3a4dc2de9" xsi:nil="true"/>
    <hab86f76afc544b1aac1492e9e9bd947 xmlns="489381a9-3988-4669-a7f1-dce3a4dc2d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sources and services</TermName>
          <TermId xmlns="http://schemas.microsoft.com/office/infopath/2007/PartnerControls">e83c801f-d7ae-47ee-af82-8dbb07e8069e</TermId>
        </TermInfo>
      </Terms>
    </hab86f76afc544b1aac1492e9e9bd947>
    <a580cda078e6416a88f59d5f397a426c xmlns="489381a9-3988-4669-a7f1-dce3a4dc2de9">
      <Terms xmlns="http://schemas.microsoft.com/office/infopath/2007/PartnerControls"/>
    </a580cda078e6416a88f59d5f397a426c>
    <HB_OrganizationIDs_FullPath xmlns="489381a9-3988-4669-a7f1-dce3a4dc2de9" xsi:nil="true"/>
    <HB_DocTitle xmlns="489381a9-3988-4669-a7f1-dce3a4dc2de9">VTT research dataset description TEMPLATE</HB_DocTitle>
    <HB_RefStdIDs xmlns="489381a9-3988-4669-a7f1-dce3a4dc2de9" xsi:nil="true"/>
    <HB_VersionComments xmlns="489381a9-3988-4669-a7f1-dce3a4dc2de9" xsi:nil="true"/>
    <HB_Reviewer xmlns="489381a9-3988-4669-a7f1-dce3a4dc2de9">
      <UserInfo>
        <DisplayName>Vahtera Jaana</DisplayName>
        <AccountId>113</AccountId>
        <AccountType/>
      </UserInfo>
    </HB_Reviewer>
    <HB_ParentID xmlns="489381a9-3988-4669-a7f1-dce3a4dc2de9">132</HB_ParentID>
    <HB_ValidBegin xmlns="489381a9-3988-4669-a7f1-dce3a4dc2de9">2019-01-13T22:00:00+00:00</HB_ValidBegin>
    <VTT_QMS_IsUsedInProjectWorkspace xmlns="489381a9-3988-4669-a7f1-dce3a4dc2de9">false</VTT_QMS_IsUsedInProjectWorkspace>
    <HB_ProcessIDs_FullPath xmlns="489381a9-3988-4669-a7f1-dce3a4dc2de9" xsi:nil="true"/>
    <HB_InspectionDate xmlns="489381a9-3988-4669-a7f1-dce3a4dc2de9" xsi:nil="true"/>
    <HB_Inspector xmlns="489381a9-3988-4669-a7f1-dce3a4dc2de9" xsi:nil="true"/>
    <HB_References xmlns="489381a9-3988-4669-a7f1-dce3a4dc2de9" xsi:nil="true"/>
    <HB_ProcessOwnerAD xmlns="489381a9-3988-4669-a7f1-dce3a4dc2de9">
      <UserInfo>
        <DisplayName>Nakari-Setälä Tiina</DisplayName>
        <AccountId>1454</AccountId>
        <AccountType/>
      </UserInfo>
    </HB_ProcessOwnerAD>
    <HB_DocCode xmlns="489381a9-3988-4669-a7f1-dce3a4dc2de9">490</HB_DocCode>
    <HB_DocumentSigned xmlns="489381a9-3988-4669-a7f1-dce3a4dc2de9" xsi:nil="true"/>
    <f6b49a30518845a5a29057f13f9ea0ee xmlns="489381a9-3988-4669-a7f1-dce3a4dc2d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51ca0a1f-1a81-4d71-8362-52d4144b14dc</TermId>
        </TermInfo>
      </Terms>
    </f6b49a30518845a5a29057f13f9ea0ee>
    <HB_SourceWorkspace xmlns="489381a9-3988-4669-a7f1-dce3a4dc2de9">vtthbworkspace</HB_SourceWorkspace>
    <lff6d1a36050492881b2e197ffe48832 xmlns="489381a9-3988-4669-a7f1-dce3a4dc2de9">
      <Terms xmlns="http://schemas.microsoft.com/office/infopath/2007/PartnerControls"/>
    </lff6d1a36050492881b2e197ffe48832>
    <g41f9276dc094f698bfa0681a81d22a1 xmlns="489381a9-3988-4669-a7f1-dce3a4dc2de9">
      <Terms xmlns="http://schemas.microsoft.com/office/infopath/2007/PartnerControls"/>
    </g41f9276dc094f698bfa0681a81d22a1>
    <HB_ReadReceipt_ADGroups xmlns="b46e984a-47d3-49bc-b678-efc215d6e0f2">
      <UserInfo>
        <DisplayName/>
        <AccountId xsi:nil="true"/>
        <AccountType/>
      </UserInfo>
    </HB_ReadReceipt_ADGroups>
    <HB_DrafterOld xmlns="b46e984a-47d3-49bc-b678-efc215d6e0f2">jaana.vahtera@vtt.fi</HB_DrafterOld>
    <HB_MetaData xmlns="b46e984a-47d3-49bc-b678-efc215d6e0f2">2814</HB_MetaData>
    <HB_CommentsXML xmlns="b46e984a-47d3-49bc-b678-efc215d6e0f2">&lt;?xml version="1.0"?&gt;
&lt;Document xmlns:xsi="http://www.w3.org/2001/XMLSchema-instance" xmlns:xsd="http://www.w3.org/2001/XMLSchema"&gt;
  &lt;Comments&gt;
    &lt;Comment&gt;
      &lt;HB_DocCode&gt;490&lt;/HB_DocCode&gt;
      &lt;HB_RevNumber&gt;0&lt;/HB_RevNumber&gt;
      &lt;UserID&gt;i:0#.w|ad\jlvjaana&lt;/UserID&gt;
      &lt;UserName&gt;Vahtera Jaana&lt;/UserName&gt;
      &lt;DateTime&gt;14.1.2019 12:46:33&lt;/DateTime&gt;
      &lt;WorkflowName&gt;Replace file&lt;/WorkflowName&gt;
      &lt;TaskName /&gt;
      &lt;CommentField&gt;Data Management Plan template for H2020.docx is now DataManagementPlantemplateforH2020.docx&lt;/CommentField&gt;
    &lt;/Comment&gt;
    &lt;Comment&gt;
      &lt;HB_DocCode&gt;490&lt;/HB_DocCode&gt;
      &lt;HB_RevNumber&gt;0&lt;/HB_RevNumber&gt;
      &lt;UserID&gt;i:0#.w|ad\jlvjaana&lt;/UserID&gt;
      &lt;UserName&gt;Vahtera Jaana&lt;/UserName&gt;
      &lt;DateTime&gt;14.1.2019 12:47:09&lt;/DateTime&gt;
      &lt;WorkflowName&gt;Replace file&lt;/WorkflowName&gt;
      &lt;TaskName /&gt;
      &lt;CommentField&gt;Data Management Plan template for ACADEMY of Finland.docx is now DataManagementPlantemplateforACADEMYofFinland.docx&lt;/CommentField&gt;
    &lt;/Comment&gt;
    &lt;Comment&gt;
      &lt;HB_DocCode&gt;490&lt;/HB_DocCode&gt;
      &lt;HB_RevNumber&gt;0&lt;/HB_RevNumber&gt;
      &lt;UserID&gt;i:0#.w|ad\jlvjaana&lt;/UserID&gt;
      &lt;UserName&gt;Vahtera Jaana&lt;/UserName&gt;
      &lt;DateTime&gt;14.1.2019 12:47:29&lt;/DateTime&gt;
      &lt;WorkflowName&gt;Replace file&lt;/WorkflowName&gt;
      &lt;TaskName /&gt;
      &lt;CommentField&gt;Data Management Plan template GENERIC.docx is now DataManagementPlantemplateGENERIC.docx&lt;/CommentField&gt;
    &lt;/Comment&gt;
    &lt;Comment&gt;
      &lt;HB_DocCode&gt;490&lt;/HB_DocCode&gt;
      &lt;HB_RevNumber&gt;2&lt;/HB_RevNumber&gt;
      &lt;UserID&gt;i:0#.w|ad\jlvjaana&lt;/UserID&gt;
      &lt;UserName&gt;Vahtera Jaana&lt;/UserName&gt;
      &lt;DateTime&gt;24.5.2019 12:30:06&lt;/DateTime&gt;
      &lt;WorkflowName&gt;Replace file&lt;/WorkflowName&gt;
      &lt;TaskName /&gt;
      &lt;CommentField&gt;DataManagementPlantemplateforH2020.docx is now DataManagementPlantemplateforH2020.docx&lt;/CommentField&gt;
    &lt;/Comment&gt;
    &lt;Comment&gt;
      &lt;HB_DocCode&gt;490&lt;/HB_DocCode&gt;
      &lt;HB_RevNumber&gt;2&lt;/HB_RevNumber&gt;
      &lt;UserID&gt;i:0#.w|ad\jlvjaana&lt;/UserID&gt;
      &lt;UserName&gt;Vahtera Jaana&lt;/UserName&gt;
      &lt;DateTime&gt;24.5.2019 12:30:35&lt;/DateTime&gt;
      &lt;WorkflowName&gt;Replace file&lt;/WorkflowName&gt;
      &lt;TaskName /&gt;
      &lt;CommentField&gt;DataManagementPlantemplateforACADEMYofFinland.docx is now DataManagementPlantemplateforACADEMYofFinland.docx&lt;/CommentField&gt;
    &lt;/Comment&gt;
    &lt;Comment&gt;
      &lt;HB_DocCode&gt;490&lt;/HB_DocCode&gt;
      &lt;HB_RevNumber&gt;2&lt;/HB_RevNumber&gt;
      &lt;UserID&gt;i:0#.w|ad\jlvjaana&lt;/UserID&gt;
      &lt;UserName&gt;Vahtera Jaana&lt;/UserName&gt;
      &lt;DateTime&gt;24.5.2019 12:30:56&lt;/DateTime&gt;
      &lt;WorkflowName&gt;Replace file&lt;/WorkflowName&gt;
      &lt;TaskName /&gt;
      &lt;CommentField&gt;DataManagementPlantemplateGENERIC.docx is now DataManagementPlantemplateGENERIC.docx&lt;/CommentField&gt;
    &lt;/Comment&gt;
    &lt;Comment&gt;
      &lt;HB_DocCode&gt;490&lt;/HB_DocCode&gt;
      &lt;HB_RevNumber&gt;3&lt;/HB_RevNumber&gt;
      &lt;UserID&gt;i:0#.f|membership|jaana.vahtera@vtt.fi&lt;/UserID&gt;
      &lt;UserName&gt;Vahtera Jaana&lt;/UserName&gt;
      &lt;DateTime&gt;2019-08-26T10:30:19.9069373+00:00&lt;/DateTime&gt;
      &lt;WorkflowName&gt;Direct approval&lt;/WorkflowName&gt;
      &lt;TaskName&gt;Direct approval&lt;/TaskName&gt;
      &lt;CommentField&gt;Content updated by Anssi Neuvonen&lt;/CommentField&gt;
    &lt;/Comment&gt;
    &lt;Comment&gt;
      &lt;HB_DocCode&gt;490&lt;/HB_DocCode&gt;
      &lt;HB_RevNumber&gt;4&lt;/HB_RevNumber&gt;
      &lt;UserID&gt;i:0#.f|membership|jaana.vahtera@vtt.fi&lt;/UserID&gt;
      &lt;UserName&gt;Vahtera Jaana&lt;/UserName&gt;
      &lt;DateTime&gt;2020-01-13T11:57:49.1634327+00:00&lt;/DateTime&gt;
      &lt;WorkflowName&gt;Review&lt;/WorkflowName&gt;
      &lt;TaskName&gt;Review document 'Aineistonhallintasuunnitelma'&lt;/TaskName&gt;
      &lt;CommentField&gt;no changes&lt;/CommentField&gt;
    &lt;/Comment&gt;
    &lt;Comment&gt;
      &lt;HB_DocCode&gt;490&lt;/HB_DocCode&gt;
      &lt;HB_RevNumber&gt;4&lt;/HB_RevNumber&gt;
      &lt;UserID&gt;i:0#.f|membership|jaana.vahtera@vtt.fi&lt;/UserID&gt;
      &lt;UserName&gt;Vahtera Jaana&lt;/UserName&gt;
      &lt;DateTime&gt;2020-12-08T11:55:43.8354336+00:00&lt;/DateTime&gt;
      &lt;WorkflowName&gt;Direct approval&lt;/WorkflowName&gt;
      &lt;TaskName&gt;Direct approval&lt;/TaskName&gt;
      &lt;CommentField&gt;Added two new files&lt;/CommentField&gt;
    &lt;/Comment&gt;
  &lt;/Comments&gt;
&lt;/Document&gt;</HB_CommentsXML>
    <HB_ReadReceipt_ADGroupsOld xmlns="b46e984a-47d3-49bc-b678-efc215d6e0f2" xsi:nil="true"/>
    <HB_DocHistoryLog xmlns="b46e984a-47d3-49bc-b678-efc215d6e0f2">&lt;?xml version="1.0"?&gt;
&lt;Document xmlns:xsi="http://www.w3.org/2001/XMLSchema-instance" xmlns:xsd="http://www.w3.org/2001/XMLSchema"&gt;
  &lt;Events&gt;
    &lt;Event&gt;
      &lt;HB_DocCode&gt;490&lt;/HB_DocCode&gt;
      &lt;HB_RevNumber&gt;0&lt;/HB_RevNumber&gt;
      &lt;UserID&gt;i:0#.w|ad\jlvjaana&lt;/UserID&gt;
      &lt;UserName&gt;Vahtera Jaana&lt;/UserName&gt;
      &lt;DateTime&gt;2019-01-14T12:46:33.5495704&lt;/DateTime&gt;
      &lt;WorkflowName&gt;Replace file&lt;/WorkflowName&gt;
      &lt;TaskName /&gt;
      &lt;EventType&gt;Data Management Plan template for H2020.docx replaced&lt;/EventType&gt;
    &lt;/Event&gt;
    &lt;Event&gt;
      &lt;HB_DocCode&gt;490&lt;/HB_DocCode&gt;
      &lt;HB_RevNumber&gt;0&lt;/HB_RevNumber&gt;
      &lt;UserID&gt;i:0#.w|ad\jlvjaana&lt;/UserID&gt;
      &lt;UserName&gt;Vahtera Jaana&lt;/UserName&gt;
      &lt;DateTime&gt;2019-01-14T12:47:10.0153694&lt;/DateTime&gt;
      &lt;WorkflowName&gt;Replace file&lt;/WorkflowName&gt;
      &lt;TaskName /&gt;
      &lt;EventType&gt;Data Management Plan template for ACADEMY of Finland.docx replaced&lt;/EventType&gt;
    &lt;/Event&gt;
    &lt;Event&gt;
      &lt;HB_DocCode&gt;490&lt;/HB_DocCode&gt;
      &lt;HB_RevNumber&gt;0&lt;/HB_RevNumber&gt;
      &lt;UserID&gt;i:0#.w|ad\jlvjaana&lt;/UserID&gt;
      &lt;UserName&gt;Vahtera Jaana&lt;/UserName&gt;
      &lt;DateTime&gt;2019-01-14T12:47:29.8665139&lt;/DateTime&gt;
      &lt;WorkflowName&gt;Replace file&lt;/WorkflowName&gt;
      &lt;TaskName /&gt;
      &lt;EventType&gt;Data Management Plan template GENERIC.docx replaced&lt;/EventType&gt;
    &lt;/Event&gt;
    &lt;Event&gt;
      &lt;HB_DocCode&gt;490&lt;/HB_DocCode&gt;
      &lt;HB_RevNumber&gt;0&lt;/HB_RevNumber&gt;
      &lt;UserID&gt;i:0#.w|ad\jlvjaana&lt;/UserID&gt;
      &lt;UserName&gt;Vahtera Jaana&lt;/UserName&gt;
      &lt;DateTime&gt;2019-01-14T12:49:58.604597&lt;/DateTime&gt;
      &lt;WorkflowName&gt;Direct approval&lt;/WorkflowName&gt;
      &lt;TaskName /&gt;
      &lt;EventType&gt;Approved&lt;/EventType&gt;
    &lt;/Event&gt;
    &lt;Event&gt;
      &lt;HB_DocCode&gt;490&lt;/HB_DocCode&gt;
      &lt;HB_RevNumber&gt;1&lt;/HB_RevNumber&gt;
      &lt;UserID&gt;i:0#.w|ad\jlvjaana&lt;/UserID&gt;
      &lt;UserName&gt;Vahtera Jaana&lt;/UserName&gt;
      &lt;DateTime&gt;2019-01-14T12:49:59.6203178&lt;/DateTime&gt;
      &lt;WorkflowName&gt;Direct approval&lt;/WorkflowName&gt;
      &lt;TaskName /&gt;
      &lt;EventType&gt;Published&lt;/EventType&gt;
    &lt;/Event&gt;
    &lt;Event&gt;
      &lt;HB_DocCode&gt;490&lt;/HB_DocCode&gt;
      &lt;HB_RevNumber&gt;1&lt;/HB_RevNumber&gt;
      &lt;UserID&gt;i:0#.w|ad\jlvjaana&lt;/UserID&gt;
      &lt;UserName&gt;Vahtera Jaana&lt;/UserName&gt;
      &lt;DateTime&gt;2019-01-14T12:53:25.4620046&lt;/DateTime&gt;
      &lt;WorkflowName&gt;Direct approval&lt;/WorkflowName&gt;
      &lt;TaskName /&gt;
      &lt;EventType&gt;Approved&lt;/EventType&gt;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&lt;DateTime&gt;2019-01-14T12:53:25.8995198&lt;/DateTime&gt;
      &lt;WorkflowName&gt;Direct approval&lt;/WorkflowName&gt;
      &lt;TaskName /&gt;
      &lt;EventType&gt;Published&lt;/EventType&gt;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&lt;DateTime&gt;2019-05-24T07:35:53.0073857&lt;/DateTime&gt;
      &lt;WorkflowName&gt;New version&lt;/WorkflowName&gt;
      &lt;TaskName /&gt;
      &lt;EventType&gt;New version&lt;/EventType&gt;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&lt;DateTime&gt;2019-05-24T12:30:06.5895836&lt;/DateTime&gt;
      &lt;WorkflowName&gt;Replace file&lt;/WorkflowName&gt;
      &lt;TaskName /&gt;
      &lt;EventType&gt;DataManagementPlantemplateforH2020.docx replaced&lt;/EventType&gt;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&lt;DateTime&gt;2019-05-24T12:30:35.1970483&lt;/DateTime&gt;
      &lt;WorkflowName&gt;Replace file&lt;/WorkflowName&gt;
      &lt;TaskName /&gt;
      &lt;EventType&gt;DataManagementPlantemplateforACADEMYofFinland.docx replaced&lt;/EventType&gt;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&lt;DateTime&gt;2019-05-24T12:30:56.1569554&lt;/DateTime&gt;
      &lt;WorkflowName&gt;Replace file&lt;/WorkflowName&gt;
      &lt;TaskName /&gt;
      &lt;EventType&gt;DataManagementPlantemplateGENERIC.docx replaced&lt;/EventType&gt;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&lt;DateTime&gt;2019-05-24T12:34:32.5156494&lt;/DateTime&gt;
      &lt;WorkflowName&gt;Direct approval&lt;/WorkflowName&gt;
      &lt;TaskName /&gt;
      &lt;EventType&gt;Approved&lt;/EventType&gt;
    &lt;/Event&gt;
    &lt;Event&gt;
      &lt;HB_DocCode&gt;490&lt;/HB_DocCode&gt;
      &lt;HB_RevNumber&gt;3&lt;/HB_RevNumber&gt;
      &lt;UserID&gt;i:0#.w|ad\jlvjaana&lt;/UserID&gt;
      &lt;UserName&gt;Vahtera Jaana&lt;/UserName&gt;
      &lt;DateTime&gt;2019-05-24T12:34:33.5157478&lt;/DateTime&gt;
      &lt;WorkflowName&gt;Direct approval&lt;/WorkflowName&gt;
      &lt;TaskName /&gt;
      &lt;EventType&gt;Published&lt;/EventType&gt;
    &lt;/Event&gt;
    &lt;Event&gt;
      &lt;HB_DocCode&gt;490&lt;/HB_DocCode&gt;
      &lt;HB_RevNumber&gt;3&lt;/HB_RevNumber&gt;
      &lt;UserID&gt;i:0#.f|membership|jaana.vahtera@vtt.fi&lt;/UserID&gt;
      &lt;UserName&gt;Vahtera Jaana&lt;/UserName&gt;
      &lt;DateTime&gt;2019-08-26T10:22:05.2036648+00:00&lt;/DateTime&gt;
      &lt;WorkflowName&gt;New version&lt;/WorkflowName&gt;
      &lt;TaskName&gt;New version&lt;/TaskName&gt;
      &lt;EventType&gt;New version&lt;/EventType&gt;
    &lt;/Event&gt;
    &lt;Event&gt;
      &lt;HB_DocCode&gt;490&lt;/HB_DocCode&gt;
      &lt;HB_RevNumber&gt;3&lt;/HB_RevNumber&gt;
      &lt;UserID&gt;i:0#.f|membership|jaana.vahtera@vtt.fi&lt;/UserID&gt;
      &lt;UserName&gt;Vahtera Jaana&lt;/UserName&gt;
      &lt;DateTime&gt;2019-08-26T10:30:19.9684108+00:00&lt;/DateTime&gt;
      &lt;WorkflowName&gt;Direct approval&lt;/WorkflowName&gt;
      &lt;TaskName&gt;Direct approval&lt;/TaskName&gt;
      &lt;EventType&gt;Direct approval&lt;/EventType&gt;
    &lt;/Event&gt;
    &lt;Event&gt;
      &lt;HB_DocCode&gt;490&lt;/HB_DocCode&gt;
      &lt;HB_RevNumber&gt;4&lt;/HB_RevNumber&gt;
      &lt;UserID&gt;i:0#.f|membership|jaana.vahtera@vtt.fi&lt;/UserID&gt;
      &lt;UserName&gt;Vahtera Jaana&lt;/UserName&gt;
      &lt;DateTime&gt;2019-08-26T10:30:23.0823073+00:00&lt;/DateTime&gt;
      &lt;WorkflowName&gt;Direct approval&lt;/WorkflowName&gt;
      &lt;TaskName&gt;Publish&lt;/TaskName&gt;
      &lt;EventType&gt;Published&lt;/EventType&gt;
    &lt;/Event&gt;
    &lt;Event&gt;
      &lt;HB_DocCode&gt;490&lt;/HB_DocCode&gt;
      &lt;HB_RevNumber&gt;4&lt;/HB_RevNumber&gt;
      &lt;UserID&gt;i:0#.f|membership|jaana.vahtera@vtt.fi&lt;/UserID&gt;
      &lt;UserName&gt;Vahtera Jaana&lt;/UserName&gt;
      &lt;DateTime&gt;2020-01-13T11:57:49.1634327+00:00&lt;/DateTime&gt;
      &lt;WorkflowName&gt;Review&lt;/WorkflowName&gt;
      &lt;TaskName&gt;Review document 'Aineistonhallintasuunnitelma'&lt;/TaskName&gt;
      &lt;EventType&gt;Reviewed&lt;/EventType&gt;
    &lt;/Event&gt;
    &lt;Event&gt;
      &lt;HB_DocCode&gt;490&lt;/HB_DocCode&gt;
      &lt;HB_RevNumber&gt;4&lt;/HB_RevNumber&gt;
      &lt;UserID&gt;i:0#.f|membership|jaana.vahtera@vtt.fi&lt;/UserID&gt;
      &lt;UserName&gt;Vahtera Jaana&lt;/UserName&gt;
      &lt;DateTime&gt;2020-12-08T11:55:43.8354336+00:00&lt;/DateTime&gt;
      &lt;WorkflowName&gt;Direct approval&lt;/WorkflowName&gt;
      &lt;TaskName&gt;Direct approval&lt;/TaskName&gt;
      &lt;EventType&gt;Direct approval&lt;/EventType&gt;
    &lt;/Event&gt;
    &lt;Event&gt;
      &lt;HB_DocCode&gt;490&lt;/HB_DocCode&gt;
      &lt;HB_RevNumber&gt;5&lt;/HB_RevNumber&gt;
      &lt;UserID&gt;i:0#.f|membership|jaana.vahtera@vtt.fi&lt;/UserID&gt;
      &lt;UserName&gt;Vahtera Jaana&lt;/UserName&gt;
      &lt;DateTime&gt;2020-12-08T11:55:45.5886368+00:00&lt;/DateTime&gt;
      &lt;WorkflowName&gt;Direct approval&lt;/WorkflowName&gt;
      &lt;TaskName&gt;Publish&lt;/TaskName&gt;
      &lt;EventType&gt;Published&lt;/EventType&gt;
    &lt;/Event&gt;
  &lt;/Events&gt;
&lt;/Document&gt;</HB_DocHistoryLog>
    <HB_DocLocations xmlns="b46e984a-47d3-49bc-b678-efc215d6e0f2">&lt;?xml version="1.0"?&gt;
&lt;HB_Event xmlns:xsi="http://www.w3.org/2001/XMLSchema-instance" xmlns:xsd="http://www.w3.org/2001/XMLSchema"&gt;
  &lt;PublishEvents&gt;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&lt;EventDate&gt;2020-12-08T11:55:45&lt;/EventDate&gt;
      &lt;Approver&gt;i:0#.f|membership|jaana.vahtera@vtt.fi&lt;/Approver&gt;
    &lt;/HB_PublishEvents&gt;
  &lt;/PublishEvents&gt;
&lt;/HB_Event&gt;</HB_DocLocations>
    <HB_DocLocationsHistory xmlns="b46e984a-47d3-49bc-b678-efc215d6e0f2">&lt;?xml version="1.0"?&gt;
&lt;HB_Event xmlns:xsi="http://www.w3.org/2001/XMLSchema-instance" xmlns:xsd="http://www.w3.org/2001/XMLSchema"&gt;
  &lt;PublishEvents&gt;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&lt;EventDate&gt;2020-12-08T11:55:45&lt;/EventDate&gt;
      &lt;Approver&gt;i:0#.f|membership|jaana.vahtera@vtt.fi&lt;/Approver&gt;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&lt;EventDate&gt;2019-08-26T10:30:23&lt;/EventDate&gt;
      &lt;Approver&gt;i:0#.f|membership|jaana.vahtera@vtt.fi&lt;/Approver&gt;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&lt;EventDate&gt;24.5.2019&lt;/EventDate&gt;
      &lt;EventTime&gt;12:34&lt;/EventTime&gt;
      &lt;Approver&gt;ad\jlvjaana&lt;/Approver&gt;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&lt;EventDate&gt;14.1.2019&lt;/EventDate&gt;
      &lt;EventTime&gt;12:53&lt;/EventTime&gt;
      &lt;Approver&gt;ad\jlvjaana&lt;/Approver&gt;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&lt;EventDate&gt;14.1.2019&lt;/EventDate&gt;
      &lt;EventTime&gt;12:49&lt;/EventTime&gt;
      &lt;Approver&gt;ad\jlvjaana&lt;/Approver&gt;
    &lt;/HB_PublishEvents&gt;
  &lt;/PublishEvents&gt;
&lt;/HB_Event&gt;</HB_DocLocationsHistory>
    <HB_AuthorOld xmlns="b46e984a-47d3-49bc-b678-efc215d6e0f2">jaana.vahtera@vtt.fi</HB_AuthorOld>
    <HB_ReviewerOld xmlns="b46e984a-47d3-49bc-b678-efc215d6e0f2">jaana.vahtera@vtt.fi</HB_ReviewerOld>
    <HB_ApprovedByOld xmlns="b46e984a-47d3-49bc-b678-efc215d6e0f2">jaana.vahtera@vtt.fi</HB_ApprovedByOld>
    <HB_ProcessOwnerADOld xmlns="b46e984a-47d3-49bc-b678-efc215d6e0f2">katri.kallio@vtt.fi</HB_ProcessOwnerADOld>
    <HB_TargetAudience xmlns="b46e984a-47d3-49bc-b678-efc215d6e0f2" xsi:nil="true"/>
    <HB_ValueStream xmlns="b46e984a-47d3-49bc-b678-efc215d6e0f2">Innovation value streams​.</HB_ValueStream>
    <HB_Keywords xmlns="b46e984a-47d3-49bc-b678-efc215d6e0f2" xsi:nil="true"/>
    <HB_DocTitle0 xmlns="b46e984a-47d3-49bc-b678-efc215d6e0f2" xsi:nil="true"/>
    <HB_ReviewStatusID xmlns="b46e984a-47d3-49bc-b678-efc215d6e0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1A9BED-0E50-4C40-81A5-7C5F7E626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381a9-3988-4669-a7f1-dce3a4dc2de9"/>
    <ds:schemaRef ds:uri="b46e984a-47d3-49bc-b678-efc215d6e0f2"/>
    <ds:schemaRef ds:uri="b9c4644f-b87d-45e1-ba85-805c3ecc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7C014E-D172-40F7-9103-A4250AE93D2C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b9c4644f-b87d-45e1-ba85-805c3ecc1a60"/>
    <ds:schemaRef ds:uri="b46e984a-47d3-49bc-b678-efc215d6e0f2"/>
    <ds:schemaRef ds:uri="489381a9-3988-4669-a7f1-dce3a4dc2de9"/>
  </ds:schemaRefs>
</ds:datastoreItem>
</file>

<file path=customXml/itemProps3.xml><?xml version="1.0" encoding="utf-8"?>
<ds:datastoreItem xmlns:ds="http://schemas.openxmlformats.org/officeDocument/2006/customXml" ds:itemID="{1B3E0338-5903-47A9-BF0D-0937921733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Inventory of dataset - AAM</vt:lpstr>
    </vt:vector>
  </TitlesOfParts>
  <Company>VTT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VTT research dataset description TEMPLATE</dc:title>
  <dc:creator>Neuvonen Anssi</dc:creator>
  <cp:lastModifiedBy>Lucija Nared</cp:lastModifiedBy>
  <cp:revision/>
  <dcterms:created xsi:type="dcterms:W3CDTF">2018-09-24T10:21:28Z</dcterms:created>
  <dcterms:modified xsi:type="dcterms:W3CDTF">2025-08-25T05:50:02Z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0x0101009B8EB112A77D44CD912A6862799828BA007799EA694212A0459B9520FD67F8E794</vt:lpwstr>
  </property>
  <property fmtid="{D5CDD505-2E9C-101B-9397-08002B2CF9AE}" pid="3" name="VTT_QMS_ProcessName">
    <vt:lpwstr>48;#Information sources and services|e83c801f-d7ae-47ee-af82-8dbb07e8069e</vt:lpwstr>
  </property>
  <property fmtid="{D5CDD505-2E9C-101B-9397-08002B2CF9AE}" pid="4" name="VTT_QMS_DocumentType">
    <vt:lpwstr>2;#Template|51ca0a1f-1a81-4d71-8362-52d4144b14dc</vt:lpwstr>
  </property>
  <property fmtid="{D5CDD505-2E9C-101B-9397-08002B2CF9AE}" pid="5" name="HB_StatusID">
    <vt:r8>30</vt:r8>
  </property>
  <property fmtid="{D5CDD505-2E9C-101B-9397-08002B2CF9AE}" pid="6" name="HB_WFStatus">
    <vt:lpwstr>Published</vt:lpwstr>
  </property>
  <property fmtid="{D5CDD505-2E9C-101B-9397-08002B2CF9AE}" pid="7" name="VTT_QMS_ProjectLifecycle">
    <vt:lpwstr/>
  </property>
  <property fmtid="{D5CDD505-2E9C-101B-9397-08002B2CF9AE}" pid="8" name="VTT_QMS_FundingInstrument">
    <vt:lpwstr/>
  </property>
  <property fmtid="{D5CDD505-2E9C-101B-9397-08002B2CF9AE}" pid="9" name="VTT_QMS_ProjectClassification">
    <vt:lpwstr/>
  </property>
  <property fmtid="{D5CDD505-2E9C-101B-9397-08002B2CF9AE}" pid="10" name="HB_WFWiP">
    <vt:lpwstr/>
  </property>
  <property fmtid="{D5CDD505-2E9C-101B-9397-08002B2CF9AE}" pid="11" name="HB_Signatures">
    <vt:lpwstr/>
  </property>
  <property fmtid="{D5CDD505-2E9C-101B-9397-08002B2CF9AE}" pid="12" name="VTT_QMS_TargetAudience">
    <vt:lpwstr/>
  </property>
  <property fmtid="{D5CDD505-2E9C-101B-9397-08002B2CF9AE}" pid="13" name="URL">
    <vt:lpwstr/>
  </property>
</Properties>
</file>