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95" windowWidth="20160" windowHeight="9120"/>
  </bookViews>
  <sheets>
    <sheet name="TG DTA MS" sheetId="2" r:id="rId1"/>
    <sheet name="EMC" sheetId="3" r:id="rId2"/>
    <sheet name="pH value" sheetId="4" r:id="rId3"/>
    <sheet name="cone calorimeter" sheetId="1" r:id="rId4"/>
    <sheet name="fungal durability-EN 113-1" sheetId="5" r:id="rId5"/>
  </sheets>
  <calcPr calcId="145621"/>
</workbook>
</file>

<file path=xl/calcChain.xml><?xml version="1.0" encoding="utf-8"?>
<calcChain xmlns="http://schemas.openxmlformats.org/spreadsheetml/2006/main">
  <c r="AF595" i="1" l="1"/>
  <c r="AE595" i="1"/>
  <c r="AF594" i="1"/>
  <c r="AE594" i="1"/>
  <c r="Q595" i="1"/>
  <c r="P595" i="1"/>
  <c r="Q594" i="1"/>
  <c r="P594" i="1"/>
  <c r="Q593" i="1"/>
  <c r="P593" i="1"/>
  <c r="I126" i="1"/>
  <c r="H126" i="1"/>
  <c r="I125" i="1"/>
  <c r="H125" i="1"/>
  <c r="I124" i="1"/>
  <c r="H124" i="1"/>
  <c r="X124" i="1"/>
  <c r="W124" i="1"/>
  <c r="X126" i="1"/>
  <c r="W126" i="1"/>
  <c r="X125" i="1"/>
  <c r="W125" i="1"/>
  <c r="AF593" i="1" l="1"/>
  <c r="AE593" i="1"/>
  <c r="AF596" i="1" l="1"/>
  <c r="AE596" i="1"/>
  <c r="X127" i="1"/>
  <c r="W127" i="1"/>
  <c r="Q596" i="1"/>
  <c r="P596" i="1"/>
  <c r="I127" i="1"/>
  <c r="H127" i="1"/>
  <c r="C29" i="4" l="1"/>
  <c r="C28" i="4"/>
  <c r="C22" i="4"/>
  <c r="C21" i="4"/>
  <c r="C15" i="4"/>
  <c r="C14" i="4"/>
  <c r="C8" i="4"/>
  <c r="C7" i="4"/>
  <c r="G23" i="3" l="1"/>
  <c r="F23" i="3"/>
  <c r="G18" i="3"/>
  <c r="F18" i="3"/>
  <c r="G13" i="3"/>
  <c r="F13" i="3"/>
  <c r="G8" i="3"/>
  <c r="F8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E6" i="3"/>
  <c r="E5" i="3"/>
  <c r="E4" i="3"/>
  <c r="T42" i="5" l="1"/>
  <c r="S42" i="5"/>
  <c r="R42" i="5"/>
  <c r="U42" i="5" s="1"/>
  <c r="Q42" i="5"/>
  <c r="P42" i="5"/>
  <c r="O42" i="5"/>
  <c r="N42" i="5"/>
  <c r="T41" i="5"/>
  <c r="T40" i="5"/>
  <c r="T39" i="5"/>
  <c r="T38" i="5"/>
  <c r="V42" i="5" s="1"/>
  <c r="T37" i="5"/>
  <c r="S37" i="5"/>
  <c r="R37" i="5"/>
  <c r="U37" i="5" s="1"/>
  <c r="Q37" i="5"/>
  <c r="P37" i="5"/>
  <c r="O37" i="5"/>
  <c r="N37" i="5"/>
  <c r="T36" i="5"/>
  <c r="T35" i="5"/>
  <c r="T34" i="5"/>
  <c r="T33" i="5"/>
  <c r="V37" i="5" s="1"/>
  <c r="T32" i="5"/>
  <c r="S32" i="5"/>
  <c r="R32" i="5"/>
  <c r="Q32" i="5"/>
  <c r="P32" i="5"/>
  <c r="O32" i="5"/>
  <c r="N32" i="5"/>
  <c r="U32" i="5" s="1"/>
  <c r="T31" i="5"/>
  <c r="T30" i="5"/>
  <c r="V32" i="5" s="1"/>
  <c r="T29" i="5"/>
  <c r="T28" i="5"/>
  <c r="T27" i="5"/>
  <c r="S27" i="5"/>
  <c r="R27" i="5"/>
  <c r="U27" i="5" s="1"/>
  <c r="Q27" i="5"/>
  <c r="P27" i="5"/>
  <c r="O27" i="5"/>
  <c r="N27" i="5"/>
  <c r="T26" i="5"/>
  <c r="T25" i="5"/>
  <c r="T24" i="5"/>
  <c r="T23" i="5"/>
  <c r="V27" i="5" s="1"/>
  <c r="V22" i="5"/>
  <c r="T22" i="5"/>
  <c r="S22" i="5"/>
  <c r="R22" i="5"/>
  <c r="Q22" i="5"/>
  <c r="P22" i="5"/>
  <c r="O22" i="5"/>
  <c r="N22" i="5"/>
  <c r="U22" i="5" s="1"/>
  <c r="T21" i="5"/>
  <c r="T20" i="5"/>
  <c r="T19" i="5"/>
  <c r="T18" i="5"/>
  <c r="U17" i="5"/>
  <c r="T17" i="5"/>
  <c r="S17" i="5"/>
  <c r="R17" i="5"/>
  <c r="Q17" i="5"/>
  <c r="P17" i="5"/>
  <c r="O17" i="5"/>
  <c r="N17" i="5"/>
  <c r="T16" i="5"/>
  <c r="T15" i="5"/>
  <c r="T14" i="5"/>
  <c r="V17" i="5" s="1"/>
  <c r="T13" i="5"/>
  <c r="T12" i="5"/>
  <c r="S12" i="5"/>
  <c r="R12" i="5"/>
  <c r="Q12" i="5"/>
  <c r="P12" i="5"/>
  <c r="O12" i="5"/>
  <c r="N12" i="5"/>
  <c r="U12" i="5" s="1"/>
  <c r="T11" i="5"/>
  <c r="T10" i="5"/>
  <c r="T9" i="5"/>
  <c r="T8" i="5"/>
  <c r="V12" i="5" s="1"/>
  <c r="U7" i="5"/>
  <c r="T7" i="5"/>
  <c r="S7" i="5"/>
  <c r="R7" i="5"/>
  <c r="Q7" i="5"/>
  <c r="P7" i="5"/>
  <c r="O7" i="5"/>
  <c r="N7" i="5"/>
  <c r="T6" i="5"/>
  <c r="V7" i="5" s="1"/>
  <c r="T5" i="5"/>
  <c r="T4" i="5"/>
  <c r="T3" i="5"/>
  <c r="W4" i="1" l="1"/>
  <c r="AE4" i="1"/>
  <c r="W5" i="1"/>
  <c r="AE5" i="1"/>
  <c r="W6" i="1"/>
  <c r="AE6" i="1"/>
  <c r="W7" i="1"/>
  <c r="AE7" i="1"/>
  <c r="W8" i="1"/>
  <c r="AE8" i="1"/>
  <c r="W9" i="1"/>
  <c r="AE9" i="1"/>
  <c r="W10" i="1"/>
  <c r="AE10" i="1"/>
  <c r="W11" i="1"/>
  <c r="AE11" i="1"/>
  <c r="W12" i="1"/>
  <c r="AE12" i="1"/>
  <c r="W13" i="1"/>
  <c r="AE13" i="1"/>
  <c r="W14" i="1"/>
  <c r="AE14" i="1"/>
  <c r="W15" i="1"/>
  <c r="AE15" i="1"/>
  <c r="W16" i="1"/>
  <c r="AE16" i="1"/>
  <c r="W17" i="1"/>
  <c r="AE17" i="1"/>
  <c r="W18" i="1"/>
  <c r="AE18" i="1"/>
  <c r="W19" i="1"/>
  <c r="AE19" i="1"/>
  <c r="W20" i="1"/>
  <c r="AE20" i="1"/>
  <c r="W21" i="1"/>
  <c r="AE21" i="1"/>
  <c r="W22" i="1"/>
  <c r="AE22" i="1"/>
  <c r="W23" i="1"/>
  <c r="AE23" i="1"/>
  <c r="W24" i="1"/>
  <c r="AE24" i="1"/>
  <c r="W25" i="1"/>
  <c r="AE25" i="1"/>
  <c r="W26" i="1"/>
  <c r="AE26" i="1"/>
  <c r="W27" i="1"/>
  <c r="AE27" i="1"/>
  <c r="W28" i="1"/>
  <c r="AE28" i="1"/>
  <c r="W29" i="1"/>
  <c r="AE29" i="1"/>
  <c r="W30" i="1"/>
  <c r="AE30" i="1"/>
  <c r="W31" i="1"/>
  <c r="AE31" i="1"/>
  <c r="W32" i="1"/>
  <c r="AE32" i="1"/>
  <c r="W33" i="1"/>
  <c r="AE33" i="1"/>
  <c r="W34" i="1"/>
  <c r="AE34" i="1"/>
  <c r="W35" i="1"/>
  <c r="AE35" i="1"/>
  <c r="W36" i="1"/>
  <c r="AE36" i="1"/>
  <c r="W37" i="1"/>
  <c r="AE37" i="1"/>
  <c r="W38" i="1"/>
  <c r="AE38" i="1"/>
  <c r="W39" i="1"/>
  <c r="AE39" i="1"/>
  <c r="W40" i="1"/>
  <c r="AE40" i="1"/>
  <c r="W41" i="1"/>
  <c r="AE41" i="1"/>
  <c r="W42" i="1"/>
  <c r="AE42" i="1"/>
  <c r="W43" i="1"/>
  <c r="AE43" i="1"/>
  <c r="W44" i="1"/>
  <c r="AE44" i="1"/>
  <c r="W45" i="1"/>
  <c r="AE45" i="1"/>
  <c r="W46" i="1"/>
  <c r="AE46" i="1"/>
  <c r="W47" i="1"/>
  <c r="AE47" i="1"/>
  <c r="W48" i="1"/>
  <c r="AE48" i="1"/>
  <c r="W49" i="1"/>
  <c r="AE49" i="1"/>
  <c r="W50" i="1"/>
  <c r="AE50" i="1"/>
  <c r="W51" i="1"/>
  <c r="AE51" i="1"/>
  <c r="W52" i="1"/>
  <c r="AE52" i="1"/>
  <c r="W53" i="1"/>
  <c r="AE53" i="1"/>
  <c r="W54" i="1"/>
  <c r="AE54" i="1"/>
  <c r="W55" i="1"/>
  <c r="AE55" i="1"/>
  <c r="W56" i="1"/>
  <c r="AE56" i="1"/>
  <c r="W57" i="1"/>
  <c r="AE57" i="1"/>
  <c r="W58" i="1"/>
  <c r="AE58" i="1"/>
  <c r="W59" i="1"/>
  <c r="AE59" i="1"/>
  <c r="W60" i="1"/>
  <c r="AE60" i="1"/>
  <c r="W61" i="1"/>
  <c r="AE61" i="1"/>
  <c r="W62" i="1"/>
  <c r="AE62" i="1"/>
  <c r="W63" i="1"/>
  <c r="AE63" i="1"/>
  <c r="W64" i="1"/>
  <c r="AE64" i="1"/>
  <c r="W65" i="1"/>
  <c r="AE65" i="1"/>
  <c r="W66" i="1"/>
  <c r="AE66" i="1"/>
  <c r="W67" i="1"/>
  <c r="AE67" i="1"/>
  <c r="W68" i="1"/>
  <c r="AE68" i="1"/>
  <c r="W69" i="1"/>
  <c r="AE69" i="1"/>
  <c r="W70" i="1"/>
  <c r="AE70" i="1"/>
  <c r="W71" i="1"/>
  <c r="AE71" i="1"/>
  <c r="W72" i="1"/>
  <c r="AE72" i="1"/>
  <c r="W73" i="1"/>
  <c r="AE73" i="1"/>
  <c r="W74" i="1"/>
  <c r="AE74" i="1"/>
  <c r="W75" i="1"/>
  <c r="AE75" i="1"/>
  <c r="W76" i="1"/>
  <c r="AE76" i="1"/>
  <c r="W77" i="1"/>
  <c r="AE77" i="1"/>
  <c r="W78" i="1"/>
  <c r="AE78" i="1"/>
  <c r="W79" i="1"/>
  <c r="AE79" i="1"/>
  <c r="W80" i="1"/>
  <c r="AE80" i="1"/>
  <c r="W81" i="1"/>
  <c r="AE81" i="1"/>
  <c r="W82" i="1"/>
  <c r="AE82" i="1"/>
  <c r="W83" i="1"/>
  <c r="AE83" i="1"/>
  <c r="W84" i="1"/>
  <c r="AE84" i="1"/>
  <c r="W85" i="1"/>
  <c r="AE85" i="1"/>
  <c r="W86" i="1"/>
  <c r="AE86" i="1"/>
  <c r="W87" i="1"/>
  <c r="AE87" i="1"/>
  <c r="W88" i="1"/>
  <c r="AE88" i="1"/>
  <c r="W89" i="1"/>
  <c r="AE89" i="1"/>
  <c r="W90" i="1"/>
  <c r="AE90" i="1"/>
  <c r="W91" i="1"/>
  <c r="AE91" i="1"/>
  <c r="W92" i="1"/>
  <c r="AE92" i="1"/>
  <c r="W93" i="1"/>
  <c r="AE93" i="1"/>
  <c r="W94" i="1"/>
  <c r="AE94" i="1"/>
  <c r="W95" i="1"/>
  <c r="AE95" i="1"/>
  <c r="W96" i="1"/>
  <c r="AE96" i="1"/>
  <c r="W97" i="1"/>
  <c r="AE97" i="1"/>
  <c r="W98" i="1"/>
  <c r="AE98" i="1"/>
  <c r="W99" i="1"/>
  <c r="AE99" i="1"/>
  <c r="W100" i="1"/>
  <c r="AE100" i="1"/>
  <c r="W101" i="1"/>
  <c r="AE101" i="1"/>
  <c r="W102" i="1"/>
  <c r="AE102" i="1"/>
  <c r="W103" i="1"/>
  <c r="AE103" i="1"/>
  <c r="W104" i="1"/>
  <c r="AE104" i="1"/>
  <c r="W105" i="1"/>
  <c r="AE105" i="1"/>
  <c r="W106" i="1"/>
  <c r="AE106" i="1"/>
  <c r="W107" i="1"/>
  <c r="AE107" i="1"/>
  <c r="W108" i="1"/>
  <c r="AE108" i="1"/>
  <c r="W109" i="1"/>
  <c r="AE109" i="1"/>
  <c r="W110" i="1"/>
  <c r="AE110" i="1"/>
  <c r="W111" i="1"/>
  <c r="AE111" i="1"/>
  <c r="W112" i="1"/>
  <c r="AE112" i="1"/>
  <c r="W113" i="1"/>
  <c r="AE113" i="1"/>
  <c r="W114" i="1"/>
  <c r="AE114" i="1"/>
  <c r="W115" i="1"/>
  <c r="AE115" i="1"/>
  <c r="W116" i="1"/>
  <c r="AE116" i="1"/>
  <c r="W117" i="1"/>
  <c r="AE117" i="1"/>
  <c r="W118" i="1"/>
  <c r="AE118" i="1"/>
  <c r="W119" i="1"/>
  <c r="AE119" i="1"/>
  <c r="W120" i="1"/>
  <c r="AE120" i="1"/>
  <c r="W121" i="1"/>
  <c r="AE121" i="1"/>
  <c r="AE122" i="1"/>
  <c r="AE123" i="1"/>
  <c r="AE124" i="1"/>
  <c r="AE125" i="1"/>
  <c r="AE126" i="1"/>
  <c r="AE127" i="1"/>
  <c r="AE128" i="1"/>
  <c r="AE129" i="1"/>
  <c r="AE130" i="1"/>
  <c r="AE131" i="1"/>
  <c r="AE132" i="1"/>
  <c r="AE133" i="1"/>
  <c r="AE134" i="1"/>
  <c r="AE135" i="1"/>
  <c r="AE136" i="1"/>
  <c r="AE137" i="1"/>
  <c r="AE138" i="1"/>
  <c r="AE139" i="1"/>
  <c r="AE140" i="1"/>
  <c r="AE141" i="1"/>
  <c r="AE142" i="1"/>
  <c r="AE143" i="1"/>
  <c r="AE144" i="1"/>
  <c r="AE145" i="1"/>
  <c r="AE146" i="1"/>
  <c r="AE147" i="1"/>
  <c r="AE148" i="1"/>
  <c r="AE149" i="1"/>
  <c r="AE150" i="1"/>
  <c r="AE151" i="1"/>
  <c r="AE152" i="1"/>
  <c r="AE153" i="1"/>
  <c r="AE154" i="1"/>
  <c r="AE155" i="1"/>
  <c r="AE156" i="1"/>
  <c r="AE157" i="1"/>
  <c r="AE158" i="1"/>
  <c r="AE159" i="1"/>
  <c r="AE160" i="1"/>
  <c r="AE161" i="1"/>
  <c r="AE162" i="1"/>
  <c r="AE163" i="1"/>
  <c r="AE164" i="1"/>
  <c r="AE165" i="1"/>
  <c r="AE166" i="1"/>
  <c r="AE167" i="1"/>
  <c r="AE168" i="1"/>
  <c r="AE169" i="1"/>
  <c r="AE170" i="1"/>
  <c r="AE171" i="1"/>
  <c r="AE172" i="1"/>
  <c r="AE173" i="1"/>
  <c r="AE174" i="1"/>
  <c r="AE175" i="1"/>
  <c r="AE176" i="1"/>
  <c r="AE177" i="1"/>
  <c r="AE178" i="1"/>
  <c r="AE179" i="1"/>
  <c r="AE180" i="1"/>
  <c r="AE181" i="1"/>
  <c r="AE182" i="1"/>
  <c r="AE183" i="1"/>
  <c r="AE184" i="1"/>
  <c r="AE185" i="1"/>
  <c r="AE186" i="1"/>
  <c r="AE187" i="1"/>
  <c r="AE188" i="1"/>
  <c r="AE189" i="1"/>
  <c r="AE190" i="1"/>
  <c r="AE191" i="1"/>
  <c r="AE192" i="1"/>
  <c r="AE193" i="1"/>
  <c r="AE194" i="1"/>
  <c r="AE195" i="1"/>
  <c r="AE196" i="1"/>
  <c r="AE197" i="1"/>
  <c r="AE198" i="1"/>
  <c r="AE199" i="1"/>
  <c r="AE200" i="1"/>
  <c r="AE201" i="1"/>
  <c r="AE202" i="1"/>
  <c r="AE203" i="1"/>
  <c r="AE204" i="1"/>
  <c r="AE205" i="1"/>
  <c r="AE206" i="1"/>
  <c r="AE207" i="1"/>
  <c r="AE208" i="1"/>
  <c r="AE209" i="1"/>
  <c r="AE210" i="1"/>
  <c r="AE211" i="1"/>
  <c r="AE212" i="1"/>
  <c r="AE213" i="1"/>
  <c r="AE214" i="1"/>
  <c r="AE215" i="1"/>
  <c r="AE216" i="1"/>
  <c r="AE217" i="1"/>
  <c r="AE218" i="1"/>
  <c r="AE219" i="1"/>
  <c r="AE220" i="1"/>
  <c r="AE221" i="1"/>
  <c r="AE222" i="1"/>
  <c r="AE223" i="1"/>
  <c r="AE224" i="1"/>
  <c r="AE225" i="1"/>
  <c r="AE226" i="1"/>
  <c r="AE227" i="1"/>
  <c r="AE228" i="1"/>
  <c r="AE229" i="1"/>
  <c r="AE230" i="1"/>
  <c r="AE231" i="1"/>
  <c r="AE232" i="1"/>
  <c r="AE233" i="1"/>
  <c r="AE234" i="1"/>
  <c r="AE235" i="1"/>
  <c r="AE236" i="1"/>
  <c r="AE237" i="1"/>
  <c r="AE238" i="1"/>
  <c r="AE239" i="1"/>
  <c r="AE240" i="1"/>
  <c r="AE241" i="1"/>
  <c r="AE242" i="1"/>
  <c r="AE243" i="1"/>
  <c r="AE244" i="1"/>
  <c r="AE245" i="1"/>
  <c r="AE246" i="1"/>
  <c r="AE247" i="1"/>
  <c r="AE248" i="1"/>
  <c r="AE249" i="1"/>
  <c r="AE250" i="1"/>
  <c r="AE251" i="1"/>
  <c r="AE252" i="1"/>
  <c r="AE253" i="1"/>
  <c r="AE254" i="1"/>
  <c r="AE255" i="1"/>
  <c r="AE256" i="1"/>
  <c r="AE257" i="1"/>
  <c r="AE258" i="1"/>
  <c r="AE259" i="1"/>
  <c r="AE260" i="1"/>
  <c r="AE261" i="1"/>
  <c r="AE262" i="1"/>
  <c r="AE263" i="1"/>
  <c r="AE264" i="1"/>
  <c r="AE265" i="1"/>
  <c r="AE266" i="1"/>
  <c r="AE267" i="1"/>
  <c r="AE268" i="1"/>
  <c r="AE269" i="1"/>
  <c r="AE270" i="1"/>
  <c r="AE271" i="1"/>
  <c r="AE272" i="1"/>
  <c r="AE273" i="1"/>
  <c r="AE274" i="1"/>
  <c r="AE275" i="1"/>
  <c r="AE276" i="1"/>
  <c r="AE277" i="1"/>
  <c r="AE278" i="1"/>
  <c r="AE279" i="1"/>
  <c r="AE280" i="1"/>
  <c r="AE281" i="1"/>
  <c r="AE282" i="1"/>
  <c r="AE283" i="1"/>
  <c r="AE284" i="1"/>
  <c r="AE285" i="1"/>
  <c r="AE286" i="1"/>
  <c r="AE287" i="1"/>
  <c r="AE288" i="1"/>
  <c r="AE289" i="1"/>
  <c r="AE290" i="1"/>
  <c r="AE291" i="1"/>
  <c r="AE292" i="1"/>
  <c r="AE293" i="1"/>
  <c r="AE294" i="1"/>
  <c r="AE295" i="1"/>
  <c r="AE296" i="1"/>
  <c r="AE297" i="1"/>
  <c r="AE298" i="1"/>
  <c r="AE299" i="1"/>
  <c r="AE300" i="1"/>
  <c r="AE301" i="1"/>
  <c r="AE302" i="1"/>
  <c r="AE303" i="1"/>
  <c r="AE304" i="1"/>
  <c r="AE305" i="1"/>
  <c r="AE306" i="1"/>
  <c r="AE307" i="1"/>
  <c r="AE308" i="1"/>
  <c r="AE309" i="1"/>
  <c r="AE310" i="1"/>
  <c r="AE311" i="1"/>
  <c r="AE312" i="1"/>
  <c r="AE313" i="1"/>
  <c r="AE314" i="1"/>
  <c r="AE315" i="1"/>
  <c r="AE316" i="1"/>
  <c r="AE317" i="1"/>
  <c r="AE318" i="1"/>
  <c r="AE319" i="1"/>
  <c r="AE320" i="1"/>
  <c r="AE321" i="1"/>
  <c r="AE322" i="1"/>
  <c r="AE323" i="1"/>
  <c r="AE324" i="1"/>
  <c r="AE325" i="1"/>
  <c r="AE326" i="1"/>
  <c r="AE327" i="1"/>
  <c r="AE328" i="1"/>
  <c r="AE329" i="1"/>
  <c r="AE330" i="1"/>
  <c r="AE331" i="1"/>
  <c r="AE332" i="1"/>
  <c r="AE333" i="1"/>
  <c r="AE334" i="1"/>
  <c r="AE335" i="1"/>
  <c r="AE336" i="1"/>
  <c r="AE337" i="1"/>
  <c r="AE338" i="1"/>
  <c r="AE339" i="1"/>
  <c r="AE340" i="1"/>
  <c r="AE341" i="1"/>
  <c r="AE342" i="1"/>
  <c r="AE343" i="1"/>
  <c r="AE344" i="1"/>
  <c r="AE345" i="1"/>
  <c r="AE346" i="1"/>
  <c r="AE347" i="1"/>
  <c r="AE348" i="1"/>
  <c r="AE349" i="1"/>
  <c r="AE350" i="1"/>
  <c r="AE351" i="1"/>
  <c r="AE352" i="1"/>
  <c r="AE353" i="1"/>
  <c r="AE354" i="1"/>
  <c r="AE355" i="1"/>
  <c r="AE356" i="1"/>
  <c r="AE357" i="1"/>
  <c r="AE358" i="1"/>
  <c r="AE359" i="1"/>
  <c r="AE360" i="1"/>
  <c r="AE361" i="1"/>
  <c r="AE362" i="1"/>
  <c r="AE363" i="1"/>
  <c r="AE364" i="1"/>
  <c r="AE365" i="1"/>
  <c r="AE366" i="1"/>
  <c r="AE367" i="1"/>
  <c r="AE368" i="1"/>
  <c r="AE369" i="1"/>
  <c r="AE370" i="1"/>
  <c r="AE371" i="1"/>
  <c r="AE372" i="1"/>
  <c r="AE373" i="1"/>
  <c r="AE374" i="1"/>
  <c r="AE375" i="1"/>
  <c r="AE376" i="1"/>
  <c r="AE377" i="1"/>
  <c r="AE378" i="1"/>
  <c r="AE379" i="1"/>
  <c r="AE380" i="1"/>
  <c r="AE381" i="1"/>
  <c r="AE382" i="1"/>
  <c r="AE383" i="1"/>
  <c r="AE384" i="1"/>
  <c r="AE385" i="1"/>
  <c r="AE386" i="1"/>
  <c r="AE387" i="1"/>
  <c r="AE388" i="1"/>
  <c r="AE389" i="1"/>
  <c r="AE390" i="1"/>
  <c r="AE391" i="1"/>
  <c r="AE392" i="1"/>
  <c r="AE393" i="1"/>
  <c r="AE394" i="1"/>
  <c r="AE395" i="1"/>
  <c r="AE396" i="1"/>
  <c r="AE397" i="1"/>
  <c r="AE398" i="1"/>
  <c r="AE399" i="1"/>
  <c r="AE400" i="1"/>
  <c r="AE401" i="1"/>
  <c r="AE402" i="1"/>
  <c r="AE403" i="1"/>
  <c r="AE404" i="1"/>
  <c r="AE405" i="1"/>
  <c r="AE406" i="1"/>
  <c r="AE407" i="1"/>
  <c r="AE408" i="1"/>
  <c r="AE409" i="1"/>
  <c r="AE410" i="1"/>
  <c r="AE411" i="1"/>
  <c r="AE412" i="1"/>
  <c r="AE413" i="1"/>
  <c r="AE414" i="1"/>
  <c r="AE415" i="1"/>
  <c r="AE416" i="1"/>
  <c r="AE417" i="1"/>
  <c r="AE418" i="1"/>
  <c r="AE419" i="1"/>
  <c r="AE420" i="1"/>
  <c r="AE421" i="1"/>
  <c r="AE422" i="1"/>
  <c r="AE423" i="1"/>
  <c r="AE424" i="1"/>
  <c r="AE425" i="1"/>
  <c r="AE426" i="1"/>
  <c r="AE427" i="1"/>
  <c r="AE428" i="1"/>
  <c r="AE429" i="1"/>
  <c r="AE430" i="1"/>
  <c r="AE431" i="1"/>
  <c r="AE432" i="1"/>
  <c r="AE433" i="1"/>
  <c r="AE434" i="1"/>
  <c r="AE435" i="1"/>
  <c r="AE436" i="1"/>
  <c r="AE437" i="1"/>
  <c r="AE438" i="1"/>
  <c r="AE439" i="1"/>
  <c r="AE440" i="1"/>
  <c r="AE441" i="1"/>
  <c r="AE442" i="1"/>
  <c r="AE443" i="1"/>
  <c r="AE444" i="1"/>
  <c r="AE445" i="1"/>
  <c r="AE446" i="1"/>
  <c r="AE447" i="1"/>
  <c r="AE448" i="1"/>
  <c r="AE449" i="1"/>
  <c r="AE450" i="1"/>
  <c r="AE451" i="1"/>
  <c r="AE452" i="1"/>
  <c r="AE453" i="1"/>
  <c r="AE454" i="1"/>
  <c r="AE455" i="1"/>
  <c r="AE456" i="1"/>
  <c r="AE457" i="1"/>
  <c r="AE458" i="1"/>
  <c r="AE459" i="1"/>
  <c r="AE460" i="1"/>
  <c r="AE461" i="1"/>
  <c r="AE462" i="1"/>
  <c r="AE463" i="1"/>
  <c r="AE464" i="1"/>
  <c r="AE465" i="1"/>
  <c r="AE466" i="1"/>
  <c r="AE467" i="1"/>
  <c r="AE468" i="1"/>
  <c r="AE469" i="1"/>
  <c r="AE470" i="1"/>
  <c r="AE471" i="1"/>
  <c r="AE472" i="1"/>
  <c r="AE473" i="1"/>
  <c r="AE474" i="1"/>
  <c r="AE475" i="1"/>
  <c r="AE476" i="1"/>
  <c r="AE477" i="1"/>
  <c r="AE478" i="1"/>
  <c r="AE479" i="1"/>
  <c r="AE480" i="1"/>
  <c r="AE481" i="1"/>
  <c r="AE482" i="1"/>
  <c r="AE483" i="1"/>
  <c r="AE484" i="1"/>
  <c r="AE485" i="1"/>
  <c r="AE486" i="1"/>
  <c r="AE487" i="1"/>
  <c r="AE488" i="1"/>
  <c r="AE489" i="1"/>
  <c r="AE490" i="1"/>
  <c r="AE491" i="1"/>
  <c r="AE492" i="1"/>
  <c r="AE493" i="1"/>
  <c r="AE494" i="1"/>
  <c r="AE495" i="1"/>
  <c r="AE496" i="1"/>
  <c r="AE497" i="1"/>
  <c r="AE498" i="1"/>
  <c r="AE499" i="1"/>
  <c r="AE500" i="1"/>
  <c r="AE501" i="1"/>
  <c r="AE502" i="1"/>
  <c r="AE503" i="1"/>
  <c r="AE504" i="1"/>
  <c r="AE505" i="1"/>
  <c r="AE506" i="1"/>
  <c r="AE507" i="1"/>
  <c r="AE508" i="1"/>
  <c r="AE509" i="1"/>
  <c r="AE510" i="1"/>
  <c r="AE511" i="1"/>
  <c r="AE512" i="1"/>
  <c r="AE513" i="1"/>
  <c r="AE514" i="1"/>
  <c r="AE515" i="1"/>
  <c r="AE516" i="1"/>
  <c r="AE517" i="1"/>
  <c r="AE518" i="1"/>
  <c r="AE519" i="1"/>
  <c r="AE520" i="1"/>
  <c r="AE521" i="1"/>
  <c r="AE522" i="1"/>
  <c r="AE523" i="1"/>
  <c r="AE524" i="1"/>
  <c r="AE525" i="1"/>
  <c r="AE526" i="1"/>
  <c r="AE527" i="1"/>
  <c r="AE528" i="1"/>
  <c r="AE529" i="1"/>
  <c r="AE530" i="1"/>
  <c r="AE531" i="1"/>
  <c r="AE532" i="1"/>
  <c r="AE533" i="1"/>
  <c r="AE534" i="1"/>
  <c r="AE535" i="1"/>
  <c r="AE536" i="1"/>
  <c r="AE537" i="1"/>
  <c r="AE538" i="1"/>
  <c r="AE539" i="1"/>
  <c r="AE540" i="1"/>
  <c r="AE541" i="1"/>
  <c r="AE542" i="1"/>
  <c r="AE543" i="1"/>
  <c r="AE544" i="1"/>
  <c r="AE545" i="1"/>
  <c r="AE546" i="1"/>
  <c r="AE547" i="1"/>
  <c r="AE548" i="1"/>
  <c r="AE549" i="1"/>
  <c r="AE550" i="1"/>
  <c r="AE551" i="1"/>
  <c r="AE552" i="1"/>
  <c r="AE553" i="1"/>
  <c r="AE554" i="1"/>
  <c r="AE555" i="1"/>
  <c r="AE556" i="1"/>
  <c r="AE557" i="1"/>
  <c r="AE558" i="1"/>
  <c r="AE559" i="1"/>
  <c r="AE560" i="1"/>
  <c r="AE561" i="1"/>
  <c r="AE562" i="1"/>
  <c r="AE563" i="1"/>
  <c r="AE564" i="1"/>
  <c r="AE565" i="1"/>
  <c r="AE566" i="1"/>
  <c r="AE567" i="1"/>
  <c r="AE568" i="1"/>
  <c r="AE569" i="1"/>
  <c r="AE570" i="1"/>
  <c r="AE571" i="1"/>
  <c r="AE572" i="1"/>
  <c r="AE573" i="1"/>
  <c r="AE574" i="1"/>
  <c r="AE575" i="1"/>
  <c r="AE576" i="1"/>
  <c r="AE577" i="1"/>
  <c r="AE578" i="1"/>
  <c r="AE579" i="1"/>
  <c r="AE580" i="1"/>
  <c r="AE581" i="1"/>
  <c r="AE582" i="1"/>
  <c r="AE583" i="1"/>
  <c r="AE584" i="1"/>
  <c r="AE585" i="1"/>
  <c r="AE586" i="1"/>
  <c r="AE587" i="1"/>
  <c r="AE588" i="1"/>
  <c r="AE589" i="1"/>
  <c r="P5" i="1" l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P126" i="1"/>
  <c r="P127" i="1"/>
  <c r="P128" i="1"/>
  <c r="P129" i="1"/>
  <c r="P130" i="1"/>
  <c r="P131" i="1"/>
  <c r="P132" i="1"/>
  <c r="P133" i="1"/>
  <c r="P134" i="1"/>
  <c r="P135" i="1"/>
  <c r="P136" i="1"/>
  <c r="P137" i="1"/>
  <c r="P138" i="1"/>
  <c r="P139" i="1"/>
  <c r="P140" i="1"/>
  <c r="P141" i="1"/>
  <c r="P142" i="1"/>
  <c r="P143" i="1"/>
  <c r="P144" i="1"/>
  <c r="P145" i="1"/>
  <c r="P146" i="1"/>
  <c r="P147" i="1"/>
  <c r="P148" i="1"/>
  <c r="P149" i="1"/>
  <c r="P150" i="1"/>
  <c r="P151" i="1"/>
  <c r="P152" i="1"/>
  <c r="P153" i="1"/>
  <c r="P154" i="1"/>
  <c r="P155" i="1"/>
  <c r="P156" i="1"/>
  <c r="P157" i="1"/>
  <c r="P158" i="1"/>
  <c r="P159" i="1"/>
  <c r="P160" i="1"/>
  <c r="P161" i="1"/>
  <c r="P162" i="1"/>
  <c r="P163" i="1"/>
  <c r="P164" i="1"/>
  <c r="P165" i="1"/>
  <c r="P166" i="1"/>
  <c r="P167" i="1"/>
  <c r="P168" i="1"/>
  <c r="P169" i="1"/>
  <c r="P170" i="1"/>
  <c r="P171" i="1"/>
  <c r="P172" i="1"/>
  <c r="P173" i="1"/>
  <c r="P174" i="1"/>
  <c r="P175" i="1"/>
  <c r="P176" i="1"/>
  <c r="P177" i="1"/>
  <c r="P178" i="1"/>
  <c r="P179" i="1"/>
  <c r="P180" i="1"/>
  <c r="P181" i="1"/>
  <c r="P182" i="1"/>
  <c r="P183" i="1"/>
  <c r="P184" i="1"/>
  <c r="P185" i="1"/>
  <c r="P186" i="1"/>
  <c r="P187" i="1"/>
  <c r="P188" i="1"/>
  <c r="P189" i="1"/>
  <c r="P190" i="1"/>
  <c r="P191" i="1"/>
  <c r="P192" i="1"/>
  <c r="P193" i="1"/>
  <c r="P194" i="1"/>
  <c r="P195" i="1"/>
  <c r="P196" i="1"/>
  <c r="P197" i="1"/>
  <c r="P198" i="1"/>
  <c r="P199" i="1"/>
  <c r="P200" i="1"/>
  <c r="P201" i="1"/>
  <c r="P202" i="1"/>
  <c r="P203" i="1"/>
  <c r="P204" i="1"/>
  <c r="P205" i="1"/>
  <c r="P206" i="1"/>
  <c r="P207" i="1"/>
  <c r="P208" i="1"/>
  <c r="P209" i="1"/>
  <c r="P210" i="1"/>
  <c r="P211" i="1"/>
  <c r="P212" i="1"/>
  <c r="P213" i="1"/>
  <c r="P214" i="1"/>
  <c r="P215" i="1"/>
  <c r="P216" i="1"/>
  <c r="P217" i="1"/>
  <c r="P218" i="1"/>
  <c r="P219" i="1"/>
  <c r="P220" i="1"/>
  <c r="P221" i="1"/>
  <c r="P222" i="1"/>
  <c r="P223" i="1"/>
  <c r="P224" i="1"/>
  <c r="P225" i="1"/>
  <c r="P226" i="1"/>
  <c r="P227" i="1"/>
  <c r="P228" i="1"/>
  <c r="P229" i="1"/>
  <c r="P230" i="1"/>
  <c r="P231" i="1"/>
  <c r="P232" i="1"/>
  <c r="P233" i="1"/>
  <c r="P234" i="1"/>
  <c r="P235" i="1"/>
  <c r="P236" i="1"/>
  <c r="P237" i="1"/>
  <c r="P238" i="1"/>
  <c r="P239" i="1"/>
  <c r="P240" i="1"/>
  <c r="P241" i="1"/>
  <c r="P242" i="1"/>
  <c r="P243" i="1"/>
  <c r="P244" i="1"/>
  <c r="P245" i="1"/>
  <c r="P246" i="1"/>
  <c r="P247" i="1"/>
  <c r="P248" i="1"/>
  <c r="P249" i="1"/>
  <c r="P250" i="1"/>
  <c r="P251" i="1"/>
  <c r="P252" i="1"/>
  <c r="P253" i="1"/>
  <c r="P254" i="1"/>
  <c r="P255" i="1"/>
  <c r="P256" i="1"/>
  <c r="P257" i="1"/>
  <c r="P258" i="1"/>
  <c r="P259" i="1"/>
  <c r="P260" i="1"/>
  <c r="P261" i="1"/>
  <c r="P262" i="1"/>
  <c r="P263" i="1"/>
  <c r="P264" i="1"/>
  <c r="P265" i="1"/>
  <c r="P266" i="1"/>
  <c r="P267" i="1"/>
  <c r="P268" i="1"/>
  <c r="P269" i="1"/>
  <c r="P270" i="1"/>
  <c r="P271" i="1"/>
  <c r="P272" i="1"/>
  <c r="P273" i="1"/>
  <c r="P274" i="1"/>
  <c r="P275" i="1"/>
  <c r="P276" i="1"/>
  <c r="P277" i="1"/>
  <c r="P278" i="1"/>
  <c r="P279" i="1"/>
  <c r="P280" i="1"/>
  <c r="P281" i="1"/>
  <c r="P282" i="1"/>
  <c r="P283" i="1"/>
  <c r="P284" i="1"/>
  <c r="P285" i="1"/>
  <c r="P286" i="1"/>
  <c r="P287" i="1"/>
  <c r="P288" i="1"/>
  <c r="P289" i="1"/>
  <c r="P290" i="1"/>
  <c r="P291" i="1"/>
  <c r="P292" i="1"/>
  <c r="P293" i="1"/>
  <c r="P294" i="1"/>
  <c r="P295" i="1"/>
  <c r="P296" i="1"/>
  <c r="P297" i="1"/>
  <c r="P298" i="1"/>
  <c r="P299" i="1"/>
  <c r="P300" i="1"/>
  <c r="P301" i="1"/>
  <c r="P302" i="1"/>
  <c r="P303" i="1"/>
  <c r="P304" i="1"/>
  <c r="P305" i="1"/>
  <c r="P306" i="1"/>
  <c r="P307" i="1"/>
  <c r="P308" i="1"/>
  <c r="P309" i="1"/>
  <c r="P310" i="1"/>
  <c r="P311" i="1"/>
  <c r="P312" i="1"/>
  <c r="P313" i="1"/>
  <c r="P314" i="1"/>
  <c r="P315" i="1"/>
  <c r="P316" i="1"/>
  <c r="P317" i="1"/>
  <c r="P318" i="1"/>
  <c r="P319" i="1"/>
  <c r="P320" i="1"/>
  <c r="P321" i="1"/>
  <c r="P322" i="1"/>
  <c r="P323" i="1"/>
  <c r="P324" i="1"/>
  <c r="P325" i="1"/>
  <c r="P326" i="1"/>
  <c r="P327" i="1"/>
  <c r="P328" i="1"/>
  <c r="P329" i="1"/>
  <c r="P330" i="1"/>
  <c r="P331" i="1"/>
  <c r="P332" i="1"/>
  <c r="P333" i="1"/>
  <c r="P334" i="1"/>
  <c r="P335" i="1"/>
  <c r="P336" i="1"/>
  <c r="P337" i="1"/>
  <c r="P338" i="1"/>
  <c r="P339" i="1"/>
  <c r="P340" i="1"/>
  <c r="P341" i="1"/>
  <c r="P342" i="1"/>
  <c r="P343" i="1"/>
  <c r="P344" i="1"/>
  <c r="P345" i="1"/>
  <c r="P346" i="1"/>
  <c r="P347" i="1"/>
  <c r="P348" i="1"/>
  <c r="P349" i="1"/>
  <c r="P350" i="1"/>
  <c r="P351" i="1"/>
  <c r="P352" i="1"/>
  <c r="P353" i="1"/>
  <c r="P354" i="1"/>
  <c r="P355" i="1"/>
  <c r="P356" i="1"/>
  <c r="P357" i="1"/>
  <c r="P358" i="1"/>
  <c r="P359" i="1"/>
  <c r="P360" i="1"/>
  <c r="P361" i="1"/>
  <c r="P362" i="1"/>
  <c r="P363" i="1"/>
  <c r="P364" i="1"/>
  <c r="P365" i="1"/>
  <c r="P366" i="1"/>
  <c r="P367" i="1"/>
  <c r="P368" i="1"/>
  <c r="P369" i="1"/>
  <c r="P370" i="1"/>
  <c r="P371" i="1"/>
  <c r="P372" i="1"/>
  <c r="P373" i="1"/>
  <c r="P374" i="1"/>
  <c r="P375" i="1"/>
  <c r="P376" i="1"/>
  <c r="P377" i="1"/>
  <c r="P378" i="1"/>
  <c r="P379" i="1"/>
  <c r="P380" i="1"/>
  <c r="P381" i="1"/>
  <c r="P382" i="1"/>
  <c r="P383" i="1"/>
  <c r="P384" i="1"/>
  <c r="P385" i="1"/>
  <c r="P386" i="1"/>
  <c r="P387" i="1"/>
  <c r="P388" i="1"/>
  <c r="P389" i="1"/>
  <c r="P390" i="1"/>
  <c r="P391" i="1"/>
  <c r="P392" i="1"/>
  <c r="P393" i="1"/>
  <c r="P394" i="1"/>
  <c r="P395" i="1"/>
  <c r="P396" i="1"/>
  <c r="P397" i="1"/>
  <c r="P398" i="1"/>
  <c r="P399" i="1"/>
  <c r="P400" i="1"/>
  <c r="P401" i="1"/>
  <c r="P402" i="1"/>
  <c r="P403" i="1"/>
  <c r="P404" i="1"/>
  <c r="P405" i="1"/>
  <c r="P406" i="1"/>
  <c r="P407" i="1"/>
  <c r="P408" i="1"/>
  <c r="P409" i="1"/>
  <c r="P410" i="1"/>
  <c r="P411" i="1"/>
  <c r="P412" i="1"/>
  <c r="P413" i="1"/>
  <c r="P414" i="1"/>
  <c r="P415" i="1"/>
  <c r="P416" i="1"/>
  <c r="P417" i="1"/>
  <c r="P418" i="1"/>
  <c r="P419" i="1"/>
  <c r="P420" i="1"/>
  <c r="P421" i="1"/>
  <c r="P422" i="1"/>
  <c r="P423" i="1"/>
  <c r="P424" i="1"/>
  <c r="P425" i="1"/>
  <c r="P426" i="1"/>
  <c r="P427" i="1"/>
  <c r="P428" i="1"/>
  <c r="P429" i="1"/>
  <c r="P430" i="1"/>
  <c r="P431" i="1"/>
  <c r="P432" i="1"/>
  <c r="P433" i="1"/>
  <c r="P434" i="1"/>
  <c r="P435" i="1"/>
  <c r="P436" i="1"/>
  <c r="P437" i="1"/>
  <c r="P438" i="1"/>
  <c r="P439" i="1"/>
  <c r="P440" i="1"/>
  <c r="P441" i="1"/>
  <c r="P442" i="1"/>
  <c r="P443" i="1"/>
  <c r="P444" i="1"/>
  <c r="P445" i="1"/>
  <c r="P446" i="1"/>
  <c r="P447" i="1"/>
  <c r="P448" i="1"/>
  <c r="P449" i="1"/>
  <c r="P450" i="1"/>
  <c r="P451" i="1"/>
  <c r="P452" i="1"/>
  <c r="P453" i="1"/>
  <c r="P454" i="1"/>
  <c r="P455" i="1"/>
  <c r="P456" i="1"/>
  <c r="P457" i="1"/>
  <c r="P458" i="1"/>
  <c r="P459" i="1"/>
  <c r="P460" i="1"/>
  <c r="P461" i="1"/>
  <c r="P462" i="1"/>
  <c r="P463" i="1"/>
  <c r="P464" i="1"/>
  <c r="P465" i="1"/>
  <c r="P466" i="1"/>
  <c r="P467" i="1"/>
  <c r="P468" i="1"/>
  <c r="P469" i="1"/>
  <c r="P470" i="1"/>
  <c r="P471" i="1"/>
  <c r="P472" i="1"/>
  <c r="P473" i="1"/>
  <c r="P474" i="1"/>
  <c r="P475" i="1"/>
  <c r="P476" i="1"/>
  <c r="P477" i="1"/>
  <c r="P478" i="1"/>
  <c r="P479" i="1"/>
  <c r="P480" i="1"/>
  <c r="P481" i="1"/>
  <c r="P482" i="1"/>
  <c r="P483" i="1"/>
  <c r="P484" i="1"/>
  <c r="P485" i="1"/>
  <c r="P486" i="1"/>
  <c r="P487" i="1"/>
  <c r="P488" i="1"/>
  <c r="P489" i="1"/>
  <c r="P490" i="1"/>
  <c r="P491" i="1"/>
  <c r="P492" i="1"/>
  <c r="P493" i="1"/>
  <c r="P494" i="1"/>
  <c r="P495" i="1"/>
  <c r="P496" i="1"/>
  <c r="P497" i="1"/>
  <c r="P498" i="1"/>
  <c r="P499" i="1"/>
  <c r="P500" i="1"/>
  <c r="P501" i="1"/>
  <c r="P502" i="1"/>
  <c r="P503" i="1"/>
  <c r="P504" i="1"/>
  <c r="P505" i="1"/>
  <c r="P506" i="1"/>
  <c r="P507" i="1"/>
  <c r="P508" i="1"/>
  <c r="P509" i="1"/>
  <c r="P510" i="1"/>
  <c r="P511" i="1"/>
  <c r="P512" i="1"/>
  <c r="P513" i="1"/>
  <c r="P514" i="1"/>
  <c r="P515" i="1"/>
  <c r="P516" i="1"/>
  <c r="P517" i="1"/>
  <c r="P518" i="1"/>
  <c r="P519" i="1"/>
  <c r="P520" i="1"/>
  <c r="P521" i="1"/>
  <c r="P522" i="1"/>
  <c r="P523" i="1"/>
  <c r="P524" i="1"/>
  <c r="P525" i="1"/>
  <c r="P526" i="1"/>
  <c r="P527" i="1"/>
  <c r="P528" i="1"/>
  <c r="P529" i="1"/>
  <c r="P530" i="1"/>
  <c r="P531" i="1"/>
  <c r="P532" i="1"/>
  <c r="P533" i="1"/>
  <c r="P534" i="1"/>
  <c r="P535" i="1"/>
  <c r="P536" i="1"/>
  <c r="P537" i="1"/>
  <c r="P538" i="1"/>
  <c r="P539" i="1"/>
  <c r="P540" i="1"/>
  <c r="P541" i="1"/>
  <c r="P542" i="1"/>
  <c r="P543" i="1"/>
  <c r="P544" i="1"/>
  <c r="P545" i="1"/>
  <c r="P546" i="1"/>
  <c r="P547" i="1"/>
  <c r="P548" i="1"/>
  <c r="P549" i="1"/>
  <c r="P550" i="1"/>
  <c r="P551" i="1"/>
  <c r="P552" i="1"/>
  <c r="P553" i="1"/>
  <c r="P554" i="1"/>
  <c r="P555" i="1"/>
  <c r="P556" i="1"/>
  <c r="P557" i="1"/>
  <c r="P558" i="1"/>
  <c r="P559" i="1"/>
  <c r="P560" i="1"/>
  <c r="P561" i="1"/>
  <c r="P562" i="1"/>
  <c r="P563" i="1"/>
  <c r="P564" i="1"/>
  <c r="P565" i="1"/>
  <c r="P566" i="1"/>
  <c r="P567" i="1"/>
  <c r="P568" i="1"/>
  <c r="P569" i="1"/>
  <c r="P570" i="1"/>
  <c r="P571" i="1"/>
  <c r="P572" i="1"/>
  <c r="P573" i="1"/>
  <c r="P574" i="1"/>
  <c r="P575" i="1"/>
  <c r="P576" i="1"/>
  <c r="P577" i="1"/>
  <c r="P578" i="1"/>
  <c r="P579" i="1"/>
  <c r="P580" i="1"/>
  <c r="P581" i="1"/>
  <c r="P582" i="1"/>
  <c r="P583" i="1"/>
  <c r="P584" i="1"/>
  <c r="P585" i="1"/>
  <c r="P586" i="1"/>
  <c r="P587" i="1"/>
  <c r="P588" i="1"/>
  <c r="P589" i="1"/>
  <c r="P4" i="1"/>
  <c r="H121" i="1" l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</calcChain>
</file>

<file path=xl/sharedStrings.xml><?xml version="1.0" encoding="utf-8"?>
<sst xmlns="http://schemas.openxmlformats.org/spreadsheetml/2006/main" count="242" uniqueCount="137">
  <si>
    <t>HRR (kW/m²)</t>
  </si>
  <si>
    <t>Time (s)</t>
  </si>
  <si>
    <t>SR1</t>
  </si>
  <si>
    <t>SR2</t>
  </si>
  <si>
    <t>SR3</t>
  </si>
  <si>
    <t>SR4</t>
  </si>
  <si>
    <t>SR5</t>
  </si>
  <si>
    <t>BR1</t>
  </si>
  <si>
    <t>BR2</t>
  </si>
  <si>
    <t>BR3</t>
  </si>
  <si>
    <t>BR4</t>
  </si>
  <si>
    <t>SMg1</t>
  </si>
  <si>
    <t>SMg2</t>
  </si>
  <si>
    <t>SMg3</t>
  </si>
  <si>
    <t>SMg4</t>
  </si>
  <si>
    <t>SMg5</t>
  </si>
  <si>
    <t>BMg1</t>
  </si>
  <si>
    <t>BMg2</t>
  </si>
  <si>
    <t>BMg3</t>
  </si>
  <si>
    <t>BMg4</t>
  </si>
  <si>
    <t>BMg5</t>
  </si>
  <si>
    <t>dfgdgb</t>
  </si>
  <si>
    <t>BMgCO3-average</t>
  </si>
  <si>
    <t>time (s)</t>
  </si>
  <si>
    <t>SMgCO3-average</t>
  </si>
  <si>
    <t>beech wood</t>
  </si>
  <si>
    <t>spruce wood</t>
  </si>
  <si>
    <t>mineralized spruce wood</t>
  </si>
  <si>
    <t>SR-average</t>
  </si>
  <si>
    <t>BR average</t>
  </si>
  <si>
    <t>std (before)</t>
  </si>
  <si>
    <t>std (wet)</t>
  </si>
  <si>
    <t>std (after fungi)</t>
  </si>
  <si>
    <t>mass loss / %</t>
  </si>
  <si>
    <t>mass loss (average)</t>
  </si>
  <si>
    <t>std mass loss</t>
  </si>
  <si>
    <t>wood samples that have been in the culture medium together - R stands for reference, Mg for mineralised</t>
  </si>
  <si>
    <t>SR 1</t>
  </si>
  <si>
    <t>SR 2</t>
  </si>
  <si>
    <t>GT</t>
  </si>
  <si>
    <t>SR 3</t>
  </si>
  <si>
    <t>SR 4</t>
  </si>
  <si>
    <t>SR 5</t>
  </si>
  <si>
    <t>GT fungi</t>
  </si>
  <si>
    <t>SR 11</t>
  </si>
  <si>
    <t>SR 12</t>
  </si>
  <si>
    <t>BR5</t>
  </si>
  <si>
    <t>TV</t>
  </si>
  <si>
    <t>SR 13</t>
  </si>
  <si>
    <t>SR 14</t>
  </si>
  <si>
    <t>SR11</t>
  </si>
  <si>
    <t>SMg11</t>
  </si>
  <si>
    <t>BR11</t>
  </si>
  <si>
    <t>BMg11</t>
  </si>
  <si>
    <t>SR 15</t>
  </si>
  <si>
    <t>TV fungi</t>
  </si>
  <si>
    <t>SR12</t>
  </si>
  <si>
    <t>SMg12</t>
  </si>
  <si>
    <t>BR12</t>
  </si>
  <si>
    <t>BMg12</t>
  </si>
  <si>
    <t>SR13</t>
  </si>
  <si>
    <t>SMg13</t>
  </si>
  <si>
    <t>BR13</t>
  </si>
  <si>
    <t>BMg13</t>
  </si>
  <si>
    <t>SR14</t>
  </si>
  <si>
    <t>SMg14</t>
  </si>
  <si>
    <t>BR14</t>
  </si>
  <si>
    <t>BMg14</t>
  </si>
  <si>
    <t>SR15</t>
  </si>
  <si>
    <t>SMg15</t>
  </si>
  <si>
    <t>BR15</t>
  </si>
  <si>
    <t>BMg15</t>
  </si>
  <si>
    <t>SM5</t>
  </si>
  <si>
    <t>SgM12</t>
  </si>
  <si>
    <r>
      <t>m</t>
    </r>
    <r>
      <rPr>
        <b/>
        <vertAlign val="subscript"/>
        <sz val="11"/>
        <color theme="1"/>
        <rFont val="Calibri"/>
        <family val="2"/>
        <scheme val="minor"/>
      </rPr>
      <t>abs</t>
    </r>
    <r>
      <rPr>
        <b/>
        <sz val="11"/>
        <color theme="1"/>
        <rFont val="Calibri"/>
        <family val="2"/>
        <scheme val="minor"/>
      </rPr>
      <t>before test</t>
    </r>
  </si>
  <si>
    <r>
      <t>m</t>
    </r>
    <r>
      <rPr>
        <b/>
        <vertAlign val="subscript"/>
        <sz val="11"/>
        <color theme="1"/>
        <rFont val="Calibri"/>
        <family val="2"/>
        <scheme val="minor"/>
      </rPr>
      <t>wet</t>
    </r>
    <r>
      <rPr>
        <b/>
        <sz val="11"/>
        <color theme="1"/>
        <rFont val="Calibri"/>
        <family val="2"/>
        <scheme val="minor"/>
      </rPr>
      <t xml:space="preserve"> after fungi exposure</t>
    </r>
  </si>
  <si>
    <r>
      <t>m</t>
    </r>
    <r>
      <rPr>
        <b/>
        <vertAlign val="subscript"/>
        <sz val="11"/>
        <color theme="1"/>
        <rFont val="Calibri"/>
        <family val="2"/>
        <scheme val="minor"/>
      </rPr>
      <t>abs</t>
    </r>
    <r>
      <rPr>
        <b/>
        <sz val="11"/>
        <color theme="1"/>
        <rFont val="Calibri"/>
        <family val="2"/>
        <scheme val="minor"/>
      </rPr>
      <t>after test</t>
    </r>
  </si>
  <si>
    <r>
      <t>m</t>
    </r>
    <r>
      <rPr>
        <b/>
        <vertAlign val="subscript"/>
        <sz val="11"/>
        <color theme="1"/>
        <rFont val="Calibri"/>
        <family val="2"/>
        <scheme val="minor"/>
      </rPr>
      <t>abs</t>
    </r>
    <r>
      <rPr>
        <b/>
        <sz val="11"/>
        <color theme="1"/>
        <rFont val="Calibri"/>
        <family val="2"/>
        <scheme val="minor"/>
      </rPr>
      <t xml:space="preserve"> before (average)</t>
    </r>
  </si>
  <si>
    <r>
      <t>m</t>
    </r>
    <r>
      <rPr>
        <b/>
        <vertAlign val="subscript"/>
        <sz val="11"/>
        <color theme="1"/>
        <rFont val="Calibri"/>
        <family val="2"/>
        <scheme val="minor"/>
      </rPr>
      <t>abs</t>
    </r>
    <r>
      <rPr>
        <b/>
        <sz val="11"/>
        <color theme="1"/>
        <rFont val="Calibri"/>
        <family val="2"/>
        <scheme val="minor"/>
      </rPr>
      <t xml:space="preserve"> wet (average)</t>
    </r>
  </si>
  <si>
    <r>
      <t>m</t>
    </r>
    <r>
      <rPr>
        <b/>
        <vertAlign val="subscript"/>
        <sz val="11"/>
        <color theme="1"/>
        <rFont val="Calibri"/>
        <family val="2"/>
        <scheme val="minor"/>
      </rPr>
      <t>abs</t>
    </r>
    <r>
      <rPr>
        <b/>
        <sz val="11"/>
        <color theme="1"/>
        <rFont val="Calibri"/>
        <family val="2"/>
        <scheme val="minor"/>
      </rPr>
      <t xml:space="preserve"> after fungi (average)</t>
    </r>
  </si>
  <si>
    <t xml:space="preserve">fungi </t>
  </si>
  <si>
    <t>sample</t>
  </si>
  <si>
    <t>Abs. Dry</t>
  </si>
  <si>
    <t>RH = 65 %</t>
  </si>
  <si>
    <t>MC (%)</t>
  </si>
  <si>
    <t>B 11</t>
  </si>
  <si>
    <t>B 12</t>
  </si>
  <si>
    <t>B 13</t>
  </si>
  <si>
    <t>B 14</t>
  </si>
  <si>
    <t>B 15</t>
  </si>
  <si>
    <t>S11</t>
  </si>
  <si>
    <t>S12</t>
  </si>
  <si>
    <t>S13</t>
  </si>
  <si>
    <t>S14</t>
  </si>
  <si>
    <t>S15</t>
  </si>
  <si>
    <t>BMg 11</t>
  </si>
  <si>
    <t>BMg 12</t>
  </si>
  <si>
    <t>BMg 13</t>
  </si>
  <si>
    <t>BMg 14</t>
  </si>
  <si>
    <t>BMg 15</t>
  </si>
  <si>
    <t>SMg 11</t>
  </si>
  <si>
    <t>SMg 12</t>
  </si>
  <si>
    <t>SMg 13</t>
  </si>
  <si>
    <t>SMg 14</t>
  </si>
  <si>
    <t>SMg 15</t>
  </si>
  <si>
    <t>MC(%) average</t>
  </si>
  <si>
    <t>std</t>
  </si>
  <si>
    <t>BR</t>
  </si>
  <si>
    <t>SR</t>
  </si>
  <si>
    <t>BMg</t>
  </si>
  <si>
    <t>SMg</t>
  </si>
  <si>
    <t>Mass (g)</t>
  </si>
  <si>
    <t>SMg 1</t>
  </si>
  <si>
    <t>SMg 2</t>
  </si>
  <si>
    <t>SMg 3</t>
  </si>
  <si>
    <t>SMg 4</t>
  </si>
  <si>
    <t>SMg 5</t>
  </si>
  <si>
    <t>BR-average</t>
  </si>
  <si>
    <t>SMg-average</t>
  </si>
  <si>
    <t>BMg 1</t>
  </si>
  <si>
    <t>BMg 2</t>
  </si>
  <si>
    <t>BMg 3</t>
  </si>
  <si>
    <t>BMg 4</t>
  </si>
  <si>
    <t>BMg 5</t>
  </si>
  <si>
    <t>BMg-average</t>
  </si>
  <si>
    <t>average</t>
  </si>
  <si>
    <t>THR / MJ</t>
  </si>
  <si>
    <r>
      <t>t</t>
    </r>
    <r>
      <rPr>
        <vertAlign val="subscript"/>
        <sz val="11"/>
        <color theme="1"/>
        <rFont val="Calibri"/>
        <family val="2"/>
        <scheme val="minor"/>
      </rPr>
      <t>ignition</t>
    </r>
    <r>
      <rPr>
        <sz val="11"/>
        <color theme="1"/>
        <rFont val="Calibri"/>
        <family val="2"/>
        <scheme val="minor"/>
      </rPr>
      <t xml:space="preserve"> /s</t>
    </r>
  </si>
  <si>
    <t>FIGRA / Ws-1</t>
  </si>
  <si>
    <t>TSP / m2</t>
  </si>
  <si>
    <r>
      <t>CaCO</t>
    </r>
    <r>
      <rPr>
        <vertAlign val="sub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 xml:space="preserve"> (vaterite)</t>
    </r>
  </si>
  <si>
    <r>
      <t>T (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>C)</t>
    </r>
  </si>
  <si>
    <t>Mass (%)</t>
  </si>
  <si>
    <r>
      <t>DTA (µV·mg</t>
    </r>
    <r>
      <rPr>
        <vertAlign val="superscript"/>
        <sz val="11"/>
        <color theme="1"/>
        <rFont val="Calibri"/>
        <family val="2"/>
        <scheme val="minor"/>
      </rPr>
      <t>-1</t>
    </r>
    <r>
      <rPr>
        <sz val="11"/>
        <color theme="1"/>
        <rFont val="Calibri"/>
        <family val="2"/>
        <scheme val="minor"/>
      </rPr>
      <t>)</t>
    </r>
  </si>
  <si>
    <r>
      <t>MS H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O 18 (A)</t>
    </r>
  </si>
  <si>
    <r>
      <t>MS CO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44 (A)</t>
    </r>
  </si>
  <si>
    <r>
      <t>hydromagnesite (Mg</t>
    </r>
    <r>
      <rPr>
        <vertAlign val="subscript"/>
        <sz val="11"/>
        <color theme="1"/>
        <rFont val="Calibri"/>
        <family val="2"/>
        <scheme val="minor"/>
      </rPr>
      <t>5</t>
    </r>
    <r>
      <rPr>
        <sz val="11"/>
        <color theme="1"/>
        <rFont val="Calibri"/>
        <family val="2"/>
        <scheme val="minor"/>
      </rPr>
      <t>(CO</t>
    </r>
    <r>
      <rPr>
        <vertAlign val="sub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)</t>
    </r>
    <r>
      <rPr>
        <vertAlign val="subscript"/>
        <sz val="11"/>
        <color theme="1"/>
        <rFont val="Calibri"/>
        <family val="2"/>
        <scheme val="minor"/>
      </rPr>
      <t>4</t>
    </r>
    <r>
      <rPr>
        <sz val="11"/>
        <color theme="1"/>
        <rFont val="Calibri"/>
        <family val="2"/>
        <scheme val="minor"/>
      </rPr>
      <t>(OH)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·4H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O)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</si>
</sst>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1"/>
      <name val="Calibri"/>
      <family val="2"/>
      <scheme val="minor"/>
    </font>
    <font>
      <i/>
      <sz val="1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/>
    <xf numFmtId="0" fontId="0" fillId="0" borderId="0" xfId="0" applyBorder="1"/>
    <xf numFmtId="2" fontId="1" fillId="0" borderId="0" xfId="0" applyNumberFormat="1" applyFont="1"/>
    <xf numFmtId="0" fontId="0" fillId="0" borderId="0" xfId="0" applyFill="1"/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2" fontId="1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2" fontId="1" fillId="0" borderId="0" xfId="0" applyNumberFormat="1" applyFont="1" applyAlignment="1">
      <alignment horizontal="left" vertical="center"/>
    </xf>
    <xf numFmtId="0" fontId="3" fillId="0" borderId="0" xfId="0" applyFont="1"/>
    <xf numFmtId="0" fontId="2" fillId="0" borderId="0" xfId="0" applyFont="1" applyFill="1"/>
    <xf numFmtId="0" fontId="0" fillId="0" borderId="1" xfId="0" applyFill="1" applyBorder="1"/>
    <xf numFmtId="0" fontId="0" fillId="0" borderId="0" xfId="0" applyFill="1" applyBorder="1"/>
    <xf numFmtId="0" fontId="0" fillId="0" borderId="2" xfId="0" applyFill="1" applyBorder="1"/>
    <xf numFmtId="0" fontId="0" fillId="0" borderId="3" xfId="0" applyFill="1" applyBorder="1"/>
    <xf numFmtId="2" fontId="0" fillId="0" borderId="1" xfId="0" applyNumberFormat="1" applyFill="1" applyBorder="1"/>
    <xf numFmtId="0" fontId="0" fillId="0" borderId="4" xfId="0" applyFill="1" applyBorder="1"/>
    <xf numFmtId="0" fontId="0" fillId="0" borderId="5" xfId="0" applyFill="1" applyBorder="1"/>
    <xf numFmtId="2" fontId="0" fillId="0" borderId="5" xfId="0" applyNumberFormat="1" applyFill="1" applyBorder="1"/>
    <xf numFmtId="2" fontId="0" fillId="0" borderId="0" xfId="0" applyNumberFormat="1" applyFill="1"/>
    <xf numFmtId="0" fontId="0" fillId="0" borderId="2" xfId="0" applyBorder="1"/>
    <xf numFmtId="0" fontId="0" fillId="0" borderId="6" xfId="0" applyBorder="1"/>
    <xf numFmtId="0" fontId="0" fillId="0" borderId="4" xfId="0" applyBorder="1"/>
    <xf numFmtId="0" fontId="0" fillId="0" borderId="7" xfId="0" applyBorder="1"/>
    <xf numFmtId="2" fontId="3" fillId="0" borderId="5" xfId="0" applyNumberFormat="1" applyFont="1" applyFill="1" applyBorder="1"/>
    <xf numFmtId="0" fontId="0" fillId="0" borderId="8" xfId="0" applyBorder="1"/>
    <xf numFmtId="0" fontId="0" fillId="0" borderId="9" xfId="0" applyBorder="1"/>
    <xf numFmtId="0" fontId="0" fillId="0" borderId="8" xfId="0" applyFill="1" applyBorder="1"/>
    <xf numFmtId="0" fontId="0" fillId="0" borderId="10" xfId="0" applyFill="1" applyBorder="1"/>
    <xf numFmtId="0" fontId="0" fillId="0" borderId="11" xfId="0" applyFill="1" applyBorder="1"/>
    <xf numFmtId="2" fontId="0" fillId="0" borderId="11" xfId="0" applyNumberFormat="1" applyFill="1" applyBorder="1"/>
    <xf numFmtId="2" fontId="3" fillId="0" borderId="11" xfId="0" applyNumberFormat="1" applyFont="1" applyFill="1" applyBorder="1"/>
    <xf numFmtId="0" fontId="3" fillId="0" borderId="1" xfId="0" applyFont="1" applyFill="1" applyBorder="1"/>
    <xf numFmtId="0" fontId="3" fillId="0" borderId="12" xfId="0" applyFont="1" applyBorder="1"/>
    <xf numFmtId="0" fontId="3" fillId="0" borderId="13" xfId="0" applyFont="1" applyBorder="1"/>
    <xf numFmtId="0" fontId="0" fillId="0" borderId="1" xfId="0" applyBorder="1"/>
    <xf numFmtId="0" fontId="0" fillId="0" borderId="5" xfId="0" applyBorder="1"/>
    <xf numFmtId="0" fontId="0" fillId="0" borderId="0" xfId="0" applyBorder="1" applyAlignment="1"/>
    <xf numFmtId="0" fontId="0" fillId="0" borderId="6" xfId="0" applyFill="1" applyBorder="1"/>
    <xf numFmtId="0" fontId="0" fillId="0" borderId="7" xfId="0" applyFill="1" applyBorder="1"/>
    <xf numFmtId="0" fontId="0" fillId="0" borderId="9" xfId="0" applyFill="1" applyBorder="1"/>
    <xf numFmtId="0" fontId="0" fillId="0" borderId="3" xfId="0" applyBorder="1"/>
    <xf numFmtId="164" fontId="3" fillId="0" borderId="11" xfId="0" applyNumberFormat="1" applyFont="1" applyBorder="1"/>
    <xf numFmtId="0" fontId="1" fillId="0" borderId="4" xfId="0" applyFont="1" applyBorder="1"/>
    <xf numFmtId="164" fontId="1" fillId="0" borderId="7" xfId="0" applyNumberFormat="1" applyFont="1" applyBorder="1"/>
    <xf numFmtId="0" fontId="5" fillId="0" borderId="8" xfId="0" applyFont="1" applyBorder="1"/>
    <xf numFmtId="164" fontId="5" fillId="0" borderId="9" xfId="0" applyNumberFormat="1" applyFont="1" applyBorder="1"/>
    <xf numFmtId="0" fontId="5" fillId="0" borderId="1" xfId="0" applyFont="1" applyBorder="1"/>
    <xf numFmtId="0" fontId="5" fillId="0" borderId="5" xfId="0" applyFont="1" applyBorder="1"/>
    <xf numFmtId="164" fontId="5" fillId="0" borderId="11" xfId="0" applyNumberFormat="1" applyFont="1" applyBorder="1"/>
    <xf numFmtId="0" fontId="5" fillId="0" borderId="0" xfId="0" applyFont="1"/>
    <xf numFmtId="0" fontId="3" fillId="0" borderId="12" xfId="0" applyFont="1" applyFill="1" applyBorder="1"/>
    <xf numFmtId="0" fontId="3" fillId="0" borderId="13" xfId="0" applyFont="1" applyFill="1" applyBorder="1"/>
    <xf numFmtId="0" fontId="3" fillId="0" borderId="12" xfId="0" applyFont="1" applyBorder="1" applyAlignment="1">
      <alignment horizontal="center"/>
    </xf>
    <xf numFmtId="0" fontId="6" fillId="0" borderId="12" xfId="0" applyFont="1" applyFill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0" fillId="0" borderId="11" xfId="0" applyBorder="1"/>
    <xf numFmtId="0" fontId="6" fillId="0" borderId="1" xfId="0" applyFont="1" applyFill="1" applyBorder="1"/>
    <xf numFmtId="0" fontId="5" fillId="0" borderId="1" xfId="0" applyFont="1" applyFill="1" applyBorder="1"/>
    <xf numFmtId="0" fontId="5" fillId="0" borderId="5" xfId="0" applyFont="1" applyFill="1" applyBorder="1"/>
    <xf numFmtId="164" fontId="5" fillId="0" borderId="5" xfId="0" applyNumberFormat="1" applyFont="1" applyFill="1" applyBorder="1"/>
    <xf numFmtId="164" fontId="5" fillId="0" borderId="1" xfId="0" applyNumberFormat="1" applyFont="1" applyFill="1" applyBorder="1"/>
    <xf numFmtId="2" fontId="5" fillId="0" borderId="5" xfId="0" applyNumberFormat="1" applyFont="1" applyFill="1" applyBorder="1"/>
    <xf numFmtId="2" fontId="5" fillId="0" borderId="11" xfId="0" applyNumberFormat="1" applyFont="1" applyFill="1" applyBorder="1"/>
    <xf numFmtId="0" fontId="7" fillId="0" borderId="1" xfId="0" applyFont="1" applyFill="1" applyBorder="1"/>
    <xf numFmtId="164" fontId="8" fillId="0" borderId="1" xfId="0" applyNumberFormat="1" applyFont="1" applyFill="1" applyBorder="1"/>
    <xf numFmtId="164" fontId="8" fillId="0" borderId="5" xfId="0" applyNumberFormat="1" applyFont="1" applyFill="1" applyBorder="1"/>
    <xf numFmtId="164" fontId="8" fillId="0" borderId="11" xfId="0" applyNumberFormat="1" applyFont="1" applyFill="1" applyBorder="1"/>
    <xf numFmtId="0" fontId="3" fillId="0" borderId="5" xfId="0" applyFont="1" applyFill="1" applyBorder="1"/>
    <xf numFmtId="0" fontId="3" fillId="0" borderId="1" xfId="0" applyFont="1" applyBorder="1"/>
    <xf numFmtId="0" fontId="3" fillId="0" borderId="5" xfId="0" applyFont="1" applyBorder="1"/>
    <xf numFmtId="0" fontId="3" fillId="0" borderId="11" xfId="0" applyFont="1" applyFill="1" applyBorder="1"/>
    <xf numFmtId="0" fontId="0" fillId="0" borderId="12" xfId="0" applyBorder="1"/>
    <xf numFmtId="164" fontId="1" fillId="0" borderId="12" xfId="0" applyNumberFormat="1" applyFont="1" applyBorder="1"/>
    <xf numFmtId="164" fontId="5" fillId="0" borderId="12" xfId="0" applyNumberFormat="1" applyFont="1" applyBorder="1"/>
    <xf numFmtId="0" fontId="10" fillId="0" borderId="12" xfId="0" applyFont="1" applyBorder="1"/>
    <xf numFmtId="164" fontId="0" fillId="0" borderId="12" xfId="0" applyNumberFormat="1" applyBorder="1"/>
    <xf numFmtId="0" fontId="5" fillId="0" borderId="0" xfId="0" applyFont="1" applyBorder="1"/>
    <xf numFmtId="0" fontId="10" fillId="0" borderId="18" xfId="0" applyFont="1" applyBorder="1" applyAlignment="1">
      <alignment vertical="center" wrapText="1"/>
    </xf>
    <xf numFmtId="0" fontId="10" fillId="0" borderId="19" xfId="0" applyFont="1" applyBorder="1" applyAlignment="1">
      <alignment vertical="center" wrapText="1"/>
    </xf>
    <xf numFmtId="11" fontId="10" fillId="0" borderId="19" xfId="0" applyNumberFormat="1" applyFont="1" applyBorder="1" applyAlignment="1">
      <alignment vertical="center" wrapText="1"/>
    </xf>
    <xf numFmtId="0" fontId="10" fillId="0" borderId="15" xfId="0" applyFont="1" applyBorder="1" applyAlignment="1">
      <alignment vertical="center" wrapText="1"/>
    </xf>
    <xf numFmtId="0" fontId="10" fillId="0" borderId="16" xfId="0" applyFont="1" applyBorder="1" applyAlignment="1">
      <alignment vertical="center" wrapText="1"/>
    </xf>
    <xf numFmtId="0" fontId="10" fillId="0" borderId="17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342900</xdr:colOff>
      <xdr:row>17</xdr:row>
      <xdr:rowOff>180975</xdr:rowOff>
    </xdr:from>
    <xdr:to>
      <xdr:col>5</xdr:col>
      <xdr:colOff>571500</xdr:colOff>
      <xdr:row>35</xdr:row>
      <xdr:rowOff>28575</xdr:rowOff>
    </xdr:to>
    <xdr:grpSp>
      <xdr:nvGrpSpPr>
        <xdr:cNvPr id="2" name="Group 1"/>
        <xdr:cNvGrpSpPr/>
      </xdr:nvGrpSpPr>
      <xdr:grpSpPr>
        <a:xfrm>
          <a:off x="342900" y="3457575"/>
          <a:ext cx="3276600" cy="3276600"/>
          <a:chOff x="5372100" y="504825"/>
          <a:chExt cx="3276600" cy="3276600"/>
        </a:xfrm>
      </xdr:grpSpPr>
      <xdr:sp macro="" textlink="">
        <xdr:nvSpPr>
          <xdr:cNvPr id="3" name="Oval 2"/>
          <xdr:cNvSpPr/>
        </xdr:nvSpPr>
        <xdr:spPr>
          <a:xfrm>
            <a:off x="5372100" y="504825"/>
            <a:ext cx="3276600" cy="3276600"/>
          </a:xfrm>
          <a:prstGeom prst="ellipse">
            <a:avLst/>
          </a:prstGeom>
          <a:solidFill>
            <a:schemeClr val="bg1">
              <a:lumMod val="85000"/>
            </a:schemeClr>
          </a:solidFill>
          <a:ln>
            <a:solidFill>
              <a:schemeClr val="bg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4" name="Rectangle 3"/>
          <xdr:cNvSpPr/>
        </xdr:nvSpPr>
        <xdr:spPr>
          <a:xfrm>
            <a:off x="6048375" y="1362075"/>
            <a:ext cx="800100" cy="1781175"/>
          </a:xfrm>
          <a:prstGeom prst="rect">
            <a:avLst/>
          </a:prstGeom>
          <a:solidFill>
            <a:srgbClr val="FFC000"/>
          </a:solidFill>
          <a:ln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5" name="Rectangle 4"/>
          <xdr:cNvSpPr/>
        </xdr:nvSpPr>
        <xdr:spPr>
          <a:xfrm>
            <a:off x="7086600" y="1352550"/>
            <a:ext cx="800100" cy="1781175"/>
          </a:xfrm>
          <a:prstGeom prst="rect">
            <a:avLst/>
          </a:prstGeom>
          <a:solidFill>
            <a:schemeClr val="accent2"/>
          </a:solidFill>
          <a:ln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6" name="TextBox 5"/>
          <xdr:cNvSpPr txBox="1"/>
        </xdr:nvSpPr>
        <xdr:spPr>
          <a:xfrm>
            <a:off x="6153150" y="1047750"/>
            <a:ext cx="457200" cy="3238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100"/>
              <a:t>SR1</a:t>
            </a:r>
          </a:p>
        </xdr:txBody>
      </xdr:sp>
      <xdr:sp macro="" textlink="">
        <xdr:nvSpPr>
          <xdr:cNvPr id="7" name="TextBox 6"/>
          <xdr:cNvSpPr txBox="1"/>
        </xdr:nvSpPr>
        <xdr:spPr>
          <a:xfrm>
            <a:off x="7248525" y="1028700"/>
            <a:ext cx="552450" cy="3238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100"/>
              <a:t>SMg1</a:t>
            </a:r>
          </a:p>
        </xdr:txBody>
      </xdr:sp>
      <xdr:sp macro="" textlink="">
        <xdr:nvSpPr>
          <xdr:cNvPr id="8" name="TextBox 7"/>
          <xdr:cNvSpPr txBox="1"/>
        </xdr:nvSpPr>
        <xdr:spPr>
          <a:xfrm>
            <a:off x="5591175" y="609600"/>
            <a:ext cx="2705100" cy="6667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n-US" sz="1100"/>
              <a:t>example</a:t>
            </a:r>
            <a:r>
              <a:rPr lang="en-US" sz="1100" baseline="0"/>
              <a:t>  of two samples being exposed to </a:t>
            </a:r>
            <a:r>
              <a:rPr lang="en-GB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EN 113-1 (2021).</a:t>
            </a:r>
            <a:endParaRPr lang="en-US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594"/>
  <sheetViews>
    <sheetView tabSelected="1" zoomScaleNormal="100" workbookViewId="0">
      <selection activeCell="I3" sqref="I3"/>
    </sheetView>
  </sheetViews>
  <sheetFormatPr defaultRowHeight="15" x14ac:dyDescent="0.25"/>
  <cols>
    <col min="3" max="3" width="13.140625" customWidth="1"/>
    <col min="4" max="4" width="13.85546875" customWidth="1"/>
    <col min="5" max="5" width="14.140625" customWidth="1"/>
    <col min="6" max="6" width="13.140625" customWidth="1"/>
    <col min="7" max="7" width="15" customWidth="1"/>
    <col min="11" max="11" width="16.85546875" customWidth="1"/>
    <col min="12" max="12" width="16.7109375" customWidth="1"/>
    <col min="14" max="14" width="17.140625" customWidth="1"/>
    <col min="15" max="15" width="8.85546875" customWidth="1"/>
  </cols>
  <sheetData>
    <row r="1" spans="2:12" ht="15.75" thickBot="1" x14ac:dyDescent="0.3"/>
    <row r="2" spans="2:12" ht="18" customHeight="1" thickBot="1" x14ac:dyDescent="0.3">
      <c r="B2" s="87" t="s">
        <v>130</v>
      </c>
      <c r="C2" s="88"/>
      <c r="D2" s="88"/>
      <c r="E2" s="88"/>
      <c r="F2" s="89"/>
      <c r="H2" s="87" t="s">
        <v>136</v>
      </c>
      <c r="I2" s="88"/>
      <c r="J2" s="88"/>
      <c r="K2" s="88"/>
      <c r="L2" s="89"/>
    </row>
    <row r="3" spans="2:12" ht="50.25" thickBot="1" x14ac:dyDescent="0.3">
      <c r="B3" s="84" t="s">
        <v>131</v>
      </c>
      <c r="C3" s="85" t="s">
        <v>132</v>
      </c>
      <c r="D3" s="85" t="s">
        <v>133</v>
      </c>
      <c r="E3" s="85" t="s">
        <v>134</v>
      </c>
      <c r="F3" s="85" t="s">
        <v>135</v>
      </c>
      <c r="H3" s="84" t="s">
        <v>131</v>
      </c>
      <c r="I3" s="85" t="s">
        <v>132</v>
      </c>
      <c r="J3" s="85" t="s">
        <v>133</v>
      </c>
      <c r="K3" s="85" t="s">
        <v>134</v>
      </c>
      <c r="L3" s="85" t="s">
        <v>135</v>
      </c>
    </row>
    <row r="4" spans="2:12" ht="15.75" thickBot="1" x14ac:dyDescent="0.3">
      <c r="B4" s="84">
        <v>34.267000000000003</v>
      </c>
      <c r="C4" s="85">
        <v>100</v>
      </c>
      <c r="D4" s="85">
        <v>8.3199999999999993E-3</v>
      </c>
      <c r="E4" s="86">
        <v>2.0056E-10</v>
      </c>
      <c r="F4" s="86">
        <v>1.4401000000000001E-11</v>
      </c>
      <c r="H4" s="84">
        <v>34.235999999999997</v>
      </c>
      <c r="I4" s="85">
        <v>100</v>
      </c>
      <c r="J4" s="85">
        <v>9.3699999999999999E-3</v>
      </c>
      <c r="K4" s="86">
        <v>1.9005999999999999E-10</v>
      </c>
      <c r="L4" s="86">
        <v>1.4564000000000001E-11</v>
      </c>
    </row>
    <row r="5" spans="2:12" ht="15.75" thickBot="1" x14ac:dyDescent="0.3">
      <c r="B5" s="84">
        <v>44.267000000000003</v>
      </c>
      <c r="C5" s="85">
        <v>99.772000000000006</v>
      </c>
      <c r="D5" s="85">
        <v>0.10723000000000001</v>
      </c>
      <c r="E5" s="86">
        <v>1.9749999999999999E-10</v>
      </c>
      <c r="F5" s="86">
        <v>1.4071E-11</v>
      </c>
      <c r="H5" s="84">
        <v>44.235999999999997</v>
      </c>
      <c r="I5" s="85">
        <v>99.771600000000007</v>
      </c>
      <c r="J5" s="85">
        <v>0.15196000000000001</v>
      </c>
      <c r="K5" s="86">
        <v>1.8794E-10</v>
      </c>
      <c r="L5" s="86">
        <v>1.3149000000000001E-11</v>
      </c>
    </row>
    <row r="6" spans="2:12" ht="15.75" thickBot="1" x14ac:dyDescent="0.3">
      <c r="B6" s="84">
        <v>54.267000000000003</v>
      </c>
      <c r="C6" s="85">
        <v>99.772220000000004</v>
      </c>
      <c r="D6" s="85">
        <v>0.19422</v>
      </c>
      <c r="E6" s="86">
        <v>1.9949E-10</v>
      </c>
      <c r="F6" s="86">
        <v>1.3568999999999999E-11</v>
      </c>
      <c r="H6" s="84">
        <v>54.235999999999997</v>
      </c>
      <c r="I6" s="85">
        <v>99.753680000000003</v>
      </c>
      <c r="J6" s="85">
        <v>0.28971000000000002</v>
      </c>
      <c r="K6" s="86">
        <v>1.8814000000000001E-10</v>
      </c>
      <c r="L6" s="86">
        <v>1.3874E-11</v>
      </c>
    </row>
    <row r="7" spans="2:12" ht="15.75" thickBot="1" x14ac:dyDescent="0.3">
      <c r="B7" s="84">
        <v>64.266999999999996</v>
      </c>
      <c r="C7" s="85">
        <v>99.768630000000002</v>
      </c>
      <c r="D7" s="85">
        <v>0.27305000000000001</v>
      </c>
      <c r="E7" s="86">
        <v>2.0071E-10</v>
      </c>
      <c r="F7" s="86">
        <v>1.4677000000000001E-11</v>
      </c>
      <c r="H7" s="84">
        <v>64.236000000000004</v>
      </c>
      <c r="I7" s="85">
        <v>99.680639999999997</v>
      </c>
      <c r="J7" s="85">
        <v>0.41186</v>
      </c>
      <c r="K7" s="86">
        <v>1.924E-10</v>
      </c>
      <c r="L7" s="86">
        <v>1.4361E-11</v>
      </c>
    </row>
    <row r="8" spans="2:12" ht="15.75" thickBot="1" x14ac:dyDescent="0.3">
      <c r="B8" s="84">
        <v>74.266999999999996</v>
      </c>
      <c r="C8" s="85">
        <v>99.649050000000003</v>
      </c>
      <c r="D8" s="85">
        <v>0.34688999999999998</v>
      </c>
      <c r="E8" s="86">
        <v>2.0589E-10</v>
      </c>
      <c r="F8" s="86">
        <v>1.4277E-11</v>
      </c>
      <c r="H8" s="84">
        <v>74.236000000000004</v>
      </c>
      <c r="I8" s="85">
        <v>99.45402</v>
      </c>
      <c r="J8" s="85">
        <v>0.53532999999999997</v>
      </c>
      <c r="K8" s="86">
        <v>2.0154000000000001E-10</v>
      </c>
      <c r="L8" s="86">
        <v>1.4099E-11</v>
      </c>
    </row>
    <row r="9" spans="2:12" ht="15.75" thickBot="1" x14ac:dyDescent="0.3">
      <c r="B9" s="84">
        <v>84.266999999999996</v>
      </c>
      <c r="C9" s="85">
        <v>99.55256</v>
      </c>
      <c r="D9" s="85">
        <v>0.39709</v>
      </c>
      <c r="E9" s="86">
        <v>2.1190000000000001E-10</v>
      </c>
      <c r="F9" s="86">
        <v>1.4333999999999999E-11</v>
      </c>
      <c r="H9" s="84">
        <v>84.236000000000004</v>
      </c>
      <c r="I9" s="85">
        <v>99.198639999999997</v>
      </c>
      <c r="J9" s="85">
        <v>0.61377000000000004</v>
      </c>
      <c r="K9" s="86">
        <v>2.1392E-10</v>
      </c>
      <c r="L9" s="86">
        <v>1.4229E-11</v>
      </c>
    </row>
    <row r="10" spans="2:12" ht="15.75" thickBot="1" x14ac:dyDescent="0.3">
      <c r="B10" s="84">
        <v>94.266999999999996</v>
      </c>
      <c r="C10" s="85">
        <v>99.452789999999993</v>
      </c>
      <c r="D10" s="85">
        <v>0.44730999999999999</v>
      </c>
      <c r="E10" s="86">
        <v>2.2031000000000001E-10</v>
      </c>
      <c r="F10" s="86">
        <v>1.4747000000000001E-11</v>
      </c>
      <c r="H10" s="84">
        <v>94.236000000000004</v>
      </c>
      <c r="I10" s="85">
        <v>98.825699999999998</v>
      </c>
      <c r="J10" s="85">
        <v>0.68352999999999997</v>
      </c>
      <c r="K10" s="86">
        <v>2.4008999999999999E-10</v>
      </c>
      <c r="L10" s="86">
        <v>1.392E-11</v>
      </c>
    </row>
    <row r="11" spans="2:12" ht="15.75" thickBot="1" x14ac:dyDescent="0.3">
      <c r="B11" s="84">
        <v>104.267</v>
      </c>
      <c r="C11" s="85">
        <v>99.317660000000004</v>
      </c>
      <c r="D11" s="85">
        <v>0.49597000000000002</v>
      </c>
      <c r="E11" s="86">
        <v>2.2991000000000001E-10</v>
      </c>
      <c r="F11" s="86">
        <v>1.5182999999999999E-11</v>
      </c>
      <c r="H11" s="84">
        <v>104.236</v>
      </c>
      <c r="I11" s="85">
        <v>98.313450000000003</v>
      </c>
      <c r="J11" s="85">
        <v>0.74548000000000003</v>
      </c>
      <c r="K11" s="86">
        <v>2.7906000000000002E-10</v>
      </c>
      <c r="L11" s="86">
        <v>1.5817E-11</v>
      </c>
    </row>
    <row r="12" spans="2:12" ht="15.75" thickBot="1" x14ac:dyDescent="0.3">
      <c r="B12" s="84">
        <v>114.267</v>
      </c>
      <c r="C12" s="85">
        <v>99.154780000000002</v>
      </c>
      <c r="D12" s="85">
        <v>0.52920999999999996</v>
      </c>
      <c r="E12" s="86">
        <v>2.3877999999999998E-10</v>
      </c>
      <c r="F12" s="86">
        <v>1.6958000000000001E-11</v>
      </c>
      <c r="H12" s="84">
        <v>114.236</v>
      </c>
      <c r="I12" s="85">
        <v>97.696539999999999</v>
      </c>
      <c r="J12" s="85">
        <v>0.78439999999999999</v>
      </c>
      <c r="K12" s="86">
        <v>3.2495999999999998E-10</v>
      </c>
      <c r="L12" s="86">
        <v>1.6404000000000002E-11</v>
      </c>
    </row>
    <row r="13" spans="2:12" ht="15.75" thickBot="1" x14ac:dyDescent="0.3">
      <c r="B13" s="84">
        <v>124.267</v>
      </c>
      <c r="C13" s="85">
        <v>98.860950000000003</v>
      </c>
      <c r="D13" s="85">
        <v>0.54649999999999999</v>
      </c>
      <c r="E13" s="86">
        <v>2.4041E-10</v>
      </c>
      <c r="F13" s="86">
        <v>2.1957000000000001E-11</v>
      </c>
      <c r="H13" s="84">
        <v>124.236</v>
      </c>
      <c r="I13" s="85">
        <v>96.994839999999996</v>
      </c>
      <c r="J13" s="85">
        <v>0.82426999999999995</v>
      </c>
      <c r="K13" s="86">
        <v>3.6871999999999999E-10</v>
      </c>
      <c r="L13" s="86">
        <v>1.8479000000000002E-11</v>
      </c>
    </row>
    <row r="14" spans="2:12" ht="15.75" thickBot="1" x14ac:dyDescent="0.3">
      <c r="B14" s="84">
        <v>134.267</v>
      </c>
      <c r="C14" s="85">
        <v>98.409750000000003</v>
      </c>
      <c r="D14" s="85">
        <v>0.54198999999999997</v>
      </c>
      <c r="E14" s="86">
        <v>2.4399999999999998E-10</v>
      </c>
      <c r="F14" s="86">
        <v>3.3754999999999997E-11</v>
      </c>
      <c r="H14" s="84">
        <v>134.23599999999999</v>
      </c>
      <c r="I14" s="85">
        <v>96.295879999999997</v>
      </c>
      <c r="J14" s="85">
        <v>0.86680000000000001</v>
      </c>
      <c r="K14" s="86">
        <v>3.9616999999999999E-10</v>
      </c>
      <c r="L14" s="86">
        <v>2.2227999999999999E-11</v>
      </c>
    </row>
    <row r="15" spans="2:12" ht="15.75" thickBot="1" x14ac:dyDescent="0.3">
      <c r="B15" s="84">
        <v>144.267</v>
      </c>
      <c r="C15" s="85">
        <v>97.919669999999996</v>
      </c>
      <c r="D15" s="85">
        <v>0.51270000000000004</v>
      </c>
      <c r="E15" s="86">
        <v>2.4845999999999999E-10</v>
      </c>
      <c r="F15" s="86">
        <v>5.3262999999999999E-11</v>
      </c>
      <c r="H15" s="84">
        <v>144.23599999999999</v>
      </c>
      <c r="I15" s="85">
        <v>95.603579999999994</v>
      </c>
      <c r="J15" s="85">
        <v>0.91017000000000003</v>
      </c>
      <c r="K15" s="86">
        <v>4.0998000000000002E-10</v>
      </c>
      <c r="L15" s="86">
        <v>2.5296999999999999E-11</v>
      </c>
    </row>
    <row r="16" spans="2:12" ht="15.75" thickBot="1" x14ac:dyDescent="0.3">
      <c r="B16" s="84">
        <v>154.267</v>
      </c>
      <c r="C16" s="85">
        <v>97.462680000000006</v>
      </c>
      <c r="D16" s="85">
        <v>0.46854000000000001</v>
      </c>
      <c r="E16" s="86">
        <v>2.5091000000000002E-10</v>
      </c>
      <c r="F16" s="86">
        <v>6.4874E-11</v>
      </c>
      <c r="H16" s="84">
        <v>154.23599999999999</v>
      </c>
      <c r="I16" s="85">
        <v>94.901089999999996</v>
      </c>
      <c r="J16" s="85">
        <v>0.95599999999999996</v>
      </c>
      <c r="K16" s="86">
        <v>3.9601000000000001E-10</v>
      </c>
      <c r="L16" s="86">
        <v>2.9385999999999999E-11</v>
      </c>
    </row>
    <row r="17" spans="2:12" ht="15.75" thickBot="1" x14ac:dyDescent="0.3">
      <c r="B17" s="84">
        <v>164.267</v>
      </c>
      <c r="C17" s="85">
        <v>96.992469999999997</v>
      </c>
      <c r="D17" s="85">
        <v>0.38546000000000002</v>
      </c>
      <c r="E17" s="86">
        <v>2.5027999999999999E-10</v>
      </c>
      <c r="F17" s="86">
        <v>7.5620000000000006E-11</v>
      </c>
      <c r="H17" s="84">
        <v>164.23599999999999</v>
      </c>
      <c r="I17" s="85">
        <v>94.183850000000007</v>
      </c>
      <c r="J17" s="85">
        <v>1.0004999999999999</v>
      </c>
      <c r="K17" s="86">
        <v>3.8284999999999998E-10</v>
      </c>
      <c r="L17" s="86">
        <v>3.2405999999999999E-11</v>
      </c>
    </row>
    <row r="18" spans="2:12" ht="15.75" thickBot="1" x14ac:dyDescent="0.3">
      <c r="B18" s="84">
        <v>174.267</v>
      </c>
      <c r="C18" s="85">
        <v>96.511920000000003</v>
      </c>
      <c r="D18" s="85">
        <v>0.24556</v>
      </c>
      <c r="E18" s="86">
        <v>2.5023000000000002E-10</v>
      </c>
      <c r="F18" s="86">
        <v>9.2785000000000006E-11</v>
      </c>
      <c r="H18" s="84">
        <v>174.23599999999999</v>
      </c>
      <c r="I18" s="85">
        <v>93.420810000000003</v>
      </c>
      <c r="J18" s="85">
        <v>1.0387299999999999</v>
      </c>
      <c r="K18" s="86">
        <v>3.6308999999999998E-10</v>
      </c>
      <c r="L18" s="86">
        <v>3.6505000000000001E-11</v>
      </c>
    </row>
    <row r="19" spans="2:12" ht="15.75" thickBot="1" x14ac:dyDescent="0.3">
      <c r="B19" s="84">
        <v>184.267</v>
      </c>
      <c r="C19" s="85">
        <v>96.061800000000005</v>
      </c>
      <c r="D19" s="85">
        <v>0.26334000000000002</v>
      </c>
      <c r="E19" s="86">
        <v>2.5717E-10</v>
      </c>
      <c r="F19" s="86">
        <v>1.0915000000000001E-10</v>
      </c>
      <c r="H19" s="84">
        <v>184.23599999999999</v>
      </c>
      <c r="I19" s="85">
        <v>92.567920000000001</v>
      </c>
      <c r="J19" s="85">
        <v>1.0785100000000001</v>
      </c>
      <c r="K19" s="86">
        <v>3.4907000000000002E-10</v>
      </c>
      <c r="L19" s="86">
        <v>4.1624000000000003E-11</v>
      </c>
    </row>
    <row r="20" spans="2:12" ht="15.75" thickBot="1" x14ac:dyDescent="0.3">
      <c r="B20" s="84">
        <v>194.267</v>
      </c>
      <c r="C20" s="85">
        <v>95.639300000000006</v>
      </c>
      <c r="D20" s="85">
        <v>0.45456000000000002</v>
      </c>
      <c r="E20" s="86">
        <v>2.6198000000000001E-10</v>
      </c>
      <c r="F20" s="86">
        <v>1.0561E-10</v>
      </c>
      <c r="H20" s="84">
        <v>194.23599999999999</v>
      </c>
      <c r="I20" s="85">
        <v>91.531750000000002</v>
      </c>
      <c r="J20" s="85">
        <v>1.1185</v>
      </c>
      <c r="K20" s="86">
        <v>3.4678000000000002E-10</v>
      </c>
      <c r="L20" s="86">
        <v>4.9161999999999999E-11</v>
      </c>
    </row>
    <row r="21" spans="2:12" ht="15.75" thickBot="1" x14ac:dyDescent="0.3">
      <c r="B21" s="84">
        <v>204.267</v>
      </c>
      <c r="C21" s="85">
        <v>95.294169999999994</v>
      </c>
      <c r="D21" s="85">
        <v>0.62424999999999997</v>
      </c>
      <c r="E21" s="86">
        <v>2.5776999999999998E-10</v>
      </c>
      <c r="F21" s="86">
        <v>8.9990000000000004E-11</v>
      </c>
      <c r="H21" s="84">
        <v>204.23599999999999</v>
      </c>
      <c r="I21" s="85">
        <v>90.366249999999994</v>
      </c>
      <c r="J21" s="85">
        <v>1.1593199999999999</v>
      </c>
      <c r="K21" s="86">
        <v>3.5527999999999999E-10</v>
      </c>
      <c r="L21" s="86">
        <v>5.5866999999999997E-11</v>
      </c>
    </row>
    <row r="22" spans="2:12" ht="15.75" thickBot="1" x14ac:dyDescent="0.3">
      <c r="B22" s="84">
        <v>214.267</v>
      </c>
      <c r="C22" s="85">
        <v>95.013760000000005</v>
      </c>
      <c r="D22" s="85">
        <v>0.74297000000000002</v>
      </c>
      <c r="E22" s="86">
        <v>2.4989E-10</v>
      </c>
      <c r="F22" s="86">
        <v>7.7092000000000006E-11</v>
      </c>
      <c r="H22" s="84">
        <v>214.23599999999999</v>
      </c>
      <c r="I22" s="85">
        <v>89.021600000000007</v>
      </c>
      <c r="J22" s="85">
        <v>1.20479</v>
      </c>
      <c r="K22" s="86">
        <v>3.7544E-10</v>
      </c>
      <c r="L22" s="86">
        <v>6.1658000000000006E-11</v>
      </c>
    </row>
    <row r="23" spans="2:12" ht="15.75" thickBot="1" x14ac:dyDescent="0.3">
      <c r="B23" s="84">
        <v>224.267</v>
      </c>
      <c r="C23" s="85">
        <v>94.789720000000003</v>
      </c>
      <c r="D23" s="85">
        <v>0.82862000000000002</v>
      </c>
      <c r="E23" s="86">
        <v>2.4076E-10</v>
      </c>
      <c r="F23" s="86">
        <v>6.9102999999999999E-11</v>
      </c>
      <c r="H23" s="84">
        <v>224.23599999999999</v>
      </c>
      <c r="I23" s="85">
        <v>87.503100000000003</v>
      </c>
      <c r="J23" s="85">
        <v>1.25047</v>
      </c>
      <c r="K23" s="86">
        <v>4.0746999999999999E-10</v>
      </c>
      <c r="L23" s="86">
        <v>6.7978000000000003E-11</v>
      </c>
    </row>
    <row r="24" spans="2:12" ht="15.75" thickBot="1" x14ac:dyDescent="0.3">
      <c r="B24" s="84">
        <v>234.267</v>
      </c>
      <c r="C24" s="85">
        <v>94.600849999999994</v>
      </c>
      <c r="D24" s="85">
        <v>0.90020999999999995</v>
      </c>
      <c r="E24" s="86">
        <v>2.3894E-10</v>
      </c>
      <c r="F24" s="86">
        <v>6.4047000000000001E-11</v>
      </c>
      <c r="H24" s="84">
        <v>234.23599999999999</v>
      </c>
      <c r="I24" s="85">
        <v>85.705439999999996</v>
      </c>
      <c r="J24" s="85">
        <v>1.2882899999999999</v>
      </c>
      <c r="K24" s="86">
        <v>4.4641000000000001E-10</v>
      </c>
      <c r="L24" s="86">
        <v>7.1850999999999998E-11</v>
      </c>
    </row>
    <row r="25" spans="2:12" ht="15.75" thickBot="1" x14ac:dyDescent="0.3">
      <c r="B25" s="84">
        <v>244.267</v>
      </c>
      <c r="C25" s="85">
        <v>94.426450000000003</v>
      </c>
      <c r="D25" s="85">
        <v>0.96631</v>
      </c>
      <c r="E25" s="86">
        <v>2.3383000000000001E-10</v>
      </c>
      <c r="F25" s="86">
        <v>6.4323000000000004E-11</v>
      </c>
      <c r="H25" s="84">
        <v>244.23599999999999</v>
      </c>
      <c r="I25" s="85">
        <v>83.763440000000003</v>
      </c>
      <c r="J25" s="85">
        <v>1.31829</v>
      </c>
      <c r="K25" s="86">
        <v>4.9606000000000004E-10</v>
      </c>
      <c r="L25" s="86">
        <v>7.7102000000000002E-11</v>
      </c>
    </row>
    <row r="26" spans="2:12" ht="15.75" thickBot="1" x14ac:dyDescent="0.3">
      <c r="B26" s="84">
        <v>254.267</v>
      </c>
      <c r="C26" s="85">
        <v>94.229789999999994</v>
      </c>
      <c r="D26" s="85">
        <v>1.0391900000000001</v>
      </c>
      <c r="E26" s="86">
        <v>2.3301999999999999E-10</v>
      </c>
      <c r="F26" s="86">
        <v>6.5667000000000004E-11</v>
      </c>
      <c r="H26" s="84">
        <v>254.23599999999999</v>
      </c>
      <c r="I26" s="85">
        <v>82.170119999999997</v>
      </c>
      <c r="J26" s="85">
        <v>1.40093</v>
      </c>
      <c r="K26" s="86">
        <v>5.0986000000000004E-10</v>
      </c>
      <c r="L26" s="86">
        <v>7.2126000000000005E-11</v>
      </c>
    </row>
    <row r="27" spans="2:12" ht="15.75" thickBot="1" x14ac:dyDescent="0.3">
      <c r="B27" s="84">
        <v>264.267</v>
      </c>
      <c r="C27" s="85">
        <v>94.05574</v>
      </c>
      <c r="D27" s="85">
        <v>1.10887</v>
      </c>
      <c r="E27" s="86">
        <v>2.3316E-10</v>
      </c>
      <c r="F27" s="86">
        <v>6.9802999999999994E-11</v>
      </c>
      <c r="H27" s="84">
        <v>264.23599999999999</v>
      </c>
      <c r="I27" s="85">
        <v>81.416799999999995</v>
      </c>
      <c r="J27" s="85">
        <v>1.55582</v>
      </c>
      <c r="K27" s="86">
        <v>3.9830999999999999E-10</v>
      </c>
      <c r="L27" s="86">
        <v>5.1881000000000002E-11</v>
      </c>
    </row>
    <row r="28" spans="2:12" ht="15.75" thickBot="1" x14ac:dyDescent="0.3">
      <c r="B28" s="84">
        <v>274.267</v>
      </c>
      <c r="C28" s="85">
        <v>93.851669999999999</v>
      </c>
      <c r="D28" s="85">
        <v>1.1770499999999999</v>
      </c>
      <c r="E28" s="86">
        <v>2.3006999999999999E-10</v>
      </c>
      <c r="F28" s="86">
        <v>7.362E-11</v>
      </c>
      <c r="H28" s="84">
        <v>274.23599999999999</v>
      </c>
      <c r="I28" s="85">
        <v>81.055859999999996</v>
      </c>
      <c r="J28" s="85">
        <v>1.6989000000000001</v>
      </c>
      <c r="K28" s="86">
        <v>3.0680000000000002E-10</v>
      </c>
      <c r="L28" s="86">
        <v>4.0937000000000003E-11</v>
      </c>
    </row>
    <row r="29" spans="2:12" ht="15.75" thickBot="1" x14ac:dyDescent="0.3">
      <c r="B29" s="84">
        <v>284.267</v>
      </c>
      <c r="C29" s="85">
        <v>93.631389999999996</v>
      </c>
      <c r="D29" s="85">
        <v>1.2389600000000001</v>
      </c>
      <c r="E29" s="86">
        <v>2.3424999999999999E-10</v>
      </c>
      <c r="F29" s="86">
        <v>7.8505000000000004E-11</v>
      </c>
      <c r="H29" s="84">
        <v>284.23599999999999</v>
      </c>
      <c r="I29" s="85">
        <v>80.777209999999997</v>
      </c>
      <c r="J29" s="85">
        <v>1.82321</v>
      </c>
      <c r="K29" s="86">
        <v>2.7173999999999998E-10</v>
      </c>
      <c r="L29" s="86">
        <v>4.3053000000000002E-11</v>
      </c>
    </row>
    <row r="30" spans="2:12" ht="15.75" thickBot="1" x14ac:dyDescent="0.3">
      <c r="B30" s="84">
        <v>294.267</v>
      </c>
      <c r="C30" s="85">
        <v>93.403090000000006</v>
      </c>
      <c r="D30" s="85">
        <v>1.29941</v>
      </c>
      <c r="E30" s="86">
        <v>2.3501E-10</v>
      </c>
      <c r="F30" s="86">
        <v>8.1462999999999996E-11</v>
      </c>
      <c r="H30" s="84">
        <v>294.23599999999999</v>
      </c>
      <c r="I30" s="85">
        <v>80.523009999999999</v>
      </c>
      <c r="J30" s="85">
        <v>1.9398599999999999</v>
      </c>
      <c r="K30" s="86">
        <v>2.5582999999999998E-10</v>
      </c>
      <c r="L30" s="86">
        <v>4.6574000000000002E-11</v>
      </c>
    </row>
    <row r="31" spans="2:12" ht="15.75" thickBot="1" x14ac:dyDescent="0.3">
      <c r="B31" s="84">
        <v>304.267</v>
      </c>
      <c r="C31" s="85">
        <v>93.167559999999995</v>
      </c>
      <c r="D31" s="85">
        <v>1.3417300000000001</v>
      </c>
      <c r="E31" s="86">
        <v>2.3755000000000002E-10</v>
      </c>
      <c r="F31" s="86">
        <v>8.6137999999999995E-11</v>
      </c>
      <c r="H31" s="84">
        <v>304.23599999999999</v>
      </c>
      <c r="I31" s="85">
        <v>80.243539999999996</v>
      </c>
      <c r="J31" s="85">
        <v>2.0482399999999998</v>
      </c>
      <c r="K31" s="86">
        <v>2.4821000000000001E-10</v>
      </c>
      <c r="L31" s="86">
        <v>5.021E-11</v>
      </c>
    </row>
    <row r="32" spans="2:12" ht="15.75" thickBot="1" x14ac:dyDescent="0.3">
      <c r="B32" s="84">
        <v>314.267</v>
      </c>
      <c r="C32" s="85">
        <v>92.954160000000002</v>
      </c>
      <c r="D32" s="85">
        <v>1.3734299999999999</v>
      </c>
      <c r="E32" s="86">
        <v>2.3615999999999999E-10</v>
      </c>
      <c r="F32" s="86">
        <v>8.4808999999999994E-11</v>
      </c>
      <c r="H32" s="84">
        <v>314.23599999999999</v>
      </c>
      <c r="I32" s="85">
        <v>79.96396</v>
      </c>
      <c r="J32" s="85">
        <v>2.1514099999999998</v>
      </c>
      <c r="K32" s="86">
        <v>2.4716999999999999E-10</v>
      </c>
      <c r="L32" s="86">
        <v>5.5592000000000003E-11</v>
      </c>
    </row>
    <row r="33" spans="2:12" ht="15.75" thickBot="1" x14ac:dyDescent="0.3">
      <c r="B33" s="84">
        <v>324.267</v>
      </c>
      <c r="C33" s="85">
        <v>92.725409999999997</v>
      </c>
      <c r="D33" s="85">
        <v>1.39228</v>
      </c>
      <c r="E33" s="86">
        <v>2.3153E-10</v>
      </c>
      <c r="F33" s="86">
        <v>8.0245000000000003E-11</v>
      </c>
      <c r="H33" s="84">
        <v>324.23599999999999</v>
      </c>
      <c r="I33" s="85">
        <v>79.614869999999996</v>
      </c>
      <c r="J33" s="85">
        <v>2.2525599999999999</v>
      </c>
      <c r="K33" s="86">
        <v>2.4396E-10</v>
      </c>
      <c r="L33" s="86">
        <v>6.4243999999999998E-11</v>
      </c>
    </row>
    <row r="34" spans="2:12" ht="15.75" thickBot="1" x14ac:dyDescent="0.3">
      <c r="B34" s="84">
        <v>334.267</v>
      </c>
      <c r="C34" s="85">
        <v>92.537580000000005</v>
      </c>
      <c r="D34" s="85">
        <v>1.3938600000000001</v>
      </c>
      <c r="E34" s="86">
        <v>2.3324000000000001E-10</v>
      </c>
      <c r="F34" s="86">
        <v>7.7206999999999998E-11</v>
      </c>
      <c r="H34" s="84">
        <v>334.23599999999999</v>
      </c>
      <c r="I34" s="85">
        <v>79.257180000000005</v>
      </c>
      <c r="J34" s="85">
        <v>2.3409800000000001</v>
      </c>
      <c r="K34" s="86">
        <v>2.4308E-10</v>
      </c>
      <c r="L34" s="86">
        <v>7.1966999999999998E-11</v>
      </c>
    </row>
    <row r="35" spans="2:12" ht="15.75" thickBot="1" x14ac:dyDescent="0.3">
      <c r="B35" s="84">
        <v>344.267</v>
      </c>
      <c r="C35" s="85">
        <v>92.334760000000003</v>
      </c>
      <c r="D35" s="85">
        <v>1.38948</v>
      </c>
      <c r="E35" s="86">
        <v>2.3071E-10</v>
      </c>
      <c r="F35" s="86">
        <v>7.1220000000000001E-11</v>
      </c>
      <c r="H35" s="84">
        <v>344.23599999999999</v>
      </c>
      <c r="I35" s="85">
        <v>78.775260000000003</v>
      </c>
      <c r="J35" s="85">
        <v>2.4264600000000001</v>
      </c>
      <c r="K35" s="86">
        <v>2.4428000000000001E-10</v>
      </c>
      <c r="L35" s="86">
        <v>7.7892000000000006E-11</v>
      </c>
    </row>
    <row r="36" spans="2:12" ht="15.75" thickBot="1" x14ac:dyDescent="0.3">
      <c r="B36" s="84">
        <v>354.267</v>
      </c>
      <c r="C36" s="85">
        <v>92.170500000000004</v>
      </c>
      <c r="D36" s="85">
        <v>1.38551</v>
      </c>
      <c r="E36" s="86">
        <v>2.2456E-10</v>
      </c>
      <c r="F36" s="86">
        <v>6.4326999999999999E-11</v>
      </c>
      <c r="H36" s="84">
        <v>354.23599999999999</v>
      </c>
      <c r="I36" s="85">
        <v>78.250870000000006</v>
      </c>
      <c r="J36" s="85">
        <v>2.5011199999999998</v>
      </c>
      <c r="K36" s="86">
        <v>2.4358999999999998E-10</v>
      </c>
      <c r="L36" s="86">
        <v>8.5520000000000006E-11</v>
      </c>
    </row>
    <row r="37" spans="2:12" ht="15.75" thickBot="1" x14ac:dyDescent="0.3">
      <c r="B37" s="84">
        <v>364.267</v>
      </c>
      <c r="C37" s="85">
        <v>91.980220000000003</v>
      </c>
      <c r="D37" s="85">
        <v>1.3935900000000001</v>
      </c>
      <c r="E37" s="86">
        <v>2.2674000000000001E-10</v>
      </c>
      <c r="F37" s="86">
        <v>6.1760000000000002E-11</v>
      </c>
      <c r="H37" s="84">
        <v>364.23599999999999</v>
      </c>
      <c r="I37" s="85">
        <v>77.600729999999999</v>
      </c>
      <c r="J37" s="85">
        <v>2.5550899999999999</v>
      </c>
      <c r="K37" s="86">
        <v>2.4257000000000002E-10</v>
      </c>
      <c r="L37" s="86">
        <v>1.0386E-10</v>
      </c>
    </row>
    <row r="38" spans="2:12" ht="15.75" thickBot="1" x14ac:dyDescent="0.3">
      <c r="B38" s="84">
        <v>374.267</v>
      </c>
      <c r="C38" s="85">
        <v>91.819569999999999</v>
      </c>
      <c r="D38" s="85">
        <v>1.4026400000000001</v>
      </c>
      <c r="E38" s="86">
        <v>2.2884000000000001E-10</v>
      </c>
      <c r="F38" s="86">
        <v>6.1400000000000003E-11</v>
      </c>
      <c r="H38" s="84">
        <v>374.23599999999999</v>
      </c>
      <c r="I38" s="85">
        <v>76.265299999999996</v>
      </c>
      <c r="J38" s="85">
        <v>2.5769700000000002</v>
      </c>
      <c r="K38" s="86">
        <v>2.4886000000000001E-10</v>
      </c>
      <c r="L38" s="86">
        <v>1.6219999999999999E-10</v>
      </c>
    </row>
    <row r="39" spans="2:12" ht="15.75" thickBot="1" x14ac:dyDescent="0.3">
      <c r="B39" s="84">
        <v>384.267</v>
      </c>
      <c r="C39" s="85">
        <v>91.652720000000002</v>
      </c>
      <c r="D39" s="85">
        <v>1.4175599999999999</v>
      </c>
      <c r="E39" s="86">
        <v>2.2627000000000001E-10</v>
      </c>
      <c r="F39" s="86">
        <v>5.8444999999999998E-11</v>
      </c>
      <c r="H39" s="84">
        <v>384.23599999999999</v>
      </c>
      <c r="I39" s="85">
        <v>73.456829999999997</v>
      </c>
      <c r="J39" s="85">
        <v>2.5375999999999999</v>
      </c>
      <c r="K39" s="86">
        <v>2.6131999999999998E-10</v>
      </c>
      <c r="L39" s="86">
        <v>3.0662000000000002E-10</v>
      </c>
    </row>
    <row r="40" spans="2:12" ht="15.75" thickBot="1" x14ac:dyDescent="0.3">
      <c r="B40" s="84">
        <v>394.267</v>
      </c>
      <c r="C40" s="85">
        <v>91.509270000000001</v>
      </c>
      <c r="D40" s="85">
        <v>1.4214500000000001</v>
      </c>
      <c r="E40" s="86">
        <v>2.2721000000000001E-10</v>
      </c>
      <c r="F40" s="86">
        <v>5.4397000000000001E-11</v>
      </c>
      <c r="H40" s="84">
        <v>394.23599999999999</v>
      </c>
      <c r="I40" s="85">
        <v>68.763890000000004</v>
      </c>
      <c r="J40" s="85">
        <v>2.45912</v>
      </c>
      <c r="K40" s="86">
        <v>2.8735E-10</v>
      </c>
      <c r="L40" s="86">
        <v>5.3026999999999997E-10</v>
      </c>
    </row>
    <row r="41" spans="2:12" ht="15.75" thickBot="1" x14ac:dyDescent="0.3">
      <c r="B41" s="84">
        <v>404.267</v>
      </c>
      <c r="C41" s="85">
        <v>91.377409999999998</v>
      </c>
      <c r="D41" s="85">
        <v>1.41875</v>
      </c>
      <c r="E41" s="86">
        <v>2.2457999999999999E-10</v>
      </c>
      <c r="F41" s="86">
        <v>4.9463000000000003E-11</v>
      </c>
      <c r="H41" s="84">
        <v>404.23599999999999</v>
      </c>
      <c r="I41" s="85">
        <v>64.129840000000002</v>
      </c>
      <c r="J41" s="85">
        <v>2.4647800000000002</v>
      </c>
      <c r="K41" s="86">
        <v>3.0282999999999998E-10</v>
      </c>
      <c r="L41" s="86">
        <v>5.4556000000000003E-10</v>
      </c>
    </row>
    <row r="42" spans="2:12" ht="15.75" thickBot="1" x14ac:dyDescent="0.3">
      <c r="B42" s="84">
        <v>414.267</v>
      </c>
      <c r="C42" s="85">
        <v>91.266999999999996</v>
      </c>
      <c r="D42" s="85">
        <v>1.4132800000000001</v>
      </c>
      <c r="E42" s="86">
        <v>2.2236E-10</v>
      </c>
      <c r="F42" s="86">
        <v>4.4226999999999999E-11</v>
      </c>
      <c r="H42" s="84">
        <v>414.23599999999999</v>
      </c>
      <c r="I42" s="85">
        <v>60.921239999999997</v>
      </c>
      <c r="J42" s="85">
        <v>2.5067300000000001</v>
      </c>
      <c r="K42" s="86">
        <v>3.0011999999999999E-10</v>
      </c>
      <c r="L42" s="86">
        <v>4.2134000000000002E-10</v>
      </c>
    </row>
    <row r="43" spans="2:12" ht="15.75" thickBot="1" x14ac:dyDescent="0.3">
      <c r="B43" s="84">
        <v>424.267</v>
      </c>
      <c r="C43" s="85">
        <v>91.184359999999998</v>
      </c>
      <c r="D43" s="85">
        <v>1.40937</v>
      </c>
      <c r="E43" s="86">
        <v>2.1772E-10</v>
      </c>
      <c r="F43" s="86">
        <v>3.8161000000000003E-11</v>
      </c>
      <c r="H43" s="84">
        <v>424.23599999999999</v>
      </c>
      <c r="I43" s="85">
        <v>58.437890000000003</v>
      </c>
      <c r="J43" s="85">
        <v>2.4536600000000002</v>
      </c>
      <c r="K43" s="86">
        <v>2.8027999999999999E-10</v>
      </c>
      <c r="L43" s="86">
        <v>3.1068000000000001E-10</v>
      </c>
    </row>
    <row r="44" spans="2:12" ht="15.75" thickBot="1" x14ac:dyDescent="0.3">
      <c r="B44" s="84">
        <v>434.267</v>
      </c>
      <c r="C44" s="85">
        <v>91.12115</v>
      </c>
      <c r="D44" s="85">
        <v>1.40411</v>
      </c>
      <c r="E44" s="86">
        <v>2.1284999999999999E-10</v>
      </c>
      <c r="F44" s="86">
        <v>3.091E-11</v>
      </c>
      <c r="H44" s="84">
        <v>434.23599999999999</v>
      </c>
      <c r="I44" s="85">
        <v>55.23574</v>
      </c>
      <c r="J44" s="85">
        <v>2.2829899999999999</v>
      </c>
      <c r="K44" s="86">
        <v>2.7574000000000002E-10</v>
      </c>
      <c r="L44" s="86">
        <v>3.5263999999999998E-10</v>
      </c>
    </row>
    <row r="45" spans="2:12" ht="15.75" thickBot="1" x14ac:dyDescent="0.3">
      <c r="B45" s="84">
        <v>444.267</v>
      </c>
      <c r="C45" s="85">
        <v>91.049449999999993</v>
      </c>
      <c r="D45" s="85">
        <v>1.4015200000000001</v>
      </c>
      <c r="E45" s="86">
        <v>2.1342E-10</v>
      </c>
      <c r="F45" s="86">
        <v>2.5554E-11</v>
      </c>
      <c r="H45" s="84">
        <v>444.23599999999999</v>
      </c>
      <c r="I45" s="85">
        <v>51.800440000000002</v>
      </c>
      <c r="J45" s="85">
        <v>2.1293600000000001</v>
      </c>
      <c r="K45" s="86">
        <v>2.8309E-10</v>
      </c>
      <c r="L45" s="86">
        <v>4.2293000000000001E-10</v>
      </c>
    </row>
    <row r="46" spans="2:12" ht="15.75" thickBot="1" x14ac:dyDescent="0.3">
      <c r="B46" s="84">
        <v>454.267</v>
      </c>
      <c r="C46" s="85">
        <v>91.009889999999999</v>
      </c>
      <c r="D46" s="85">
        <v>1.4053500000000001</v>
      </c>
      <c r="E46" s="86">
        <v>2.0882999999999999E-10</v>
      </c>
      <c r="F46" s="86">
        <v>2.2945000000000001E-11</v>
      </c>
      <c r="H46" s="84">
        <v>454.23599999999999</v>
      </c>
      <c r="I46" s="85">
        <v>49.985149999999997</v>
      </c>
      <c r="J46" s="85">
        <v>2.05925</v>
      </c>
      <c r="K46" s="86">
        <v>2.7125000000000002E-10</v>
      </c>
      <c r="L46" s="86">
        <v>2.1782E-10</v>
      </c>
    </row>
    <row r="47" spans="2:12" ht="15.75" thickBot="1" x14ac:dyDescent="0.3">
      <c r="B47" s="84">
        <v>464.267</v>
      </c>
      <c r="C47" s="85">
        <v>90.914860000000004</v>
      </c>
      <c r="D47" s="85">
        <v>1.4219200000000001</v>
      </c>
      <c r="E47" s="86">
        <v>2.0913000000000001E-10</v>
      </c>
      <c r="F47" s="86">
        <v>2.4021E-11</v>
      </c>
      <c r="H47" s="84">
        <v>464.23599999999999</v>
      </c>
      <c r="I47" s="85">
        <v>48.86224</v>
      </c>
      <c r="J47" s="85">
        <v>1.9285099999999999</v>
      </c>
      <c r="K47" s="86">
        <v>2.4696999999999998E-10</v>
      </c>
      <c r="L47" s="86">
        <v>1.3307000000000001E-10</v>
      </c>
    </row>
    <row r="48" spans="2:12" ht="15.75" thickBot="1" x14ac:dyDescent="0.3">
      <c r="B48" s="84">
        <v>474.267</v>
      </c>
      <c r="C48" s="85">
        <v>90.896129999999999</v>
      </c>
      <c r="D48" s="85">
        <v>1.4424300000000001</v>
      </c>
      <c r="E48" s="86">
        <v>2.0706999999999999E-10</v>
      </c>
      <c r="F48" s="86">
        <v>2.2607999999999999E-11</v>
      </c>
      <c r="H48" s="84">
        <v>474.23599999999999</v>
      </c>
      <c r="I48" s="85">
        <v>47.724939999999997</v>
      </c>
      <c r="J48" s="85">
        <v>1.75623</v>
      </c>
      <c r="K48" s="86">
        <v>2.4575999999999999E-10</v>
      </c>
      <c r="L48" s="86">
        <v>1.3429999999999999E-10</v>
      </c>
    </row>
    <row r="49" spans="2:12" ht="15.75" thickBot="1" x14ac:dyDescent="0.3">
      <c r="B49" s="84">
        <v>484.267</v>
      </c>
      <c r="C49" s="85">
        <v>90.838070000000002</v>
      </c>
      <c r="D49" s="85">
        <v>1.47095</v>
      </c>
      <c r="E49" s="86">
        <v>2.0693E-10</v>
      </c>
      <c r="F49" s="86">
        <v>2.2132E-11</v>
      </c>
      <c r="H49" s="84">
        <v>484.23599999999999</v>
      </c>
      <c r="I49" s="85">
        <v>46.631120000000003</v>
      </c>
      <c r="J49" s="85">
        <v>1.5932999999999999</v>
      </c>
      <c r="K49" s="86">
        <v>2.3366E-10</v>
      </c>
      <c r="L49" s="86">
        <v>1.3139E-10</v>
      </c>
    </row>
    <row r="50" spans="2:12" ht="15.75" thickBot="1" x14ac:dyDescent="0.3">
      <c r="B50" s="84">
        <v>494.267</v>
      </c>
      <c r="C50" s="85">
        <v>90.816999999999993</v>
      </c>
      <c r="D50" s="85">
        <v>1.4921500000000001</v>
      </c>
      <c r="E50" s="86">
        <v>2.0565000000000001E-10</v>
      </c>
      <c r="F50" s="86">
        <v>2.1625E-11</v>
      </c>
      <c r="H50" s="84">
        <v>494.23599999999999</v>
      </c>
      <c r="I50" s="85">
        <v>45.816479999999999</v>
      </c>
      <c r="J50" s="85">
        <v>1.4582900000000001</v>
      </c>
      <c r="K50" s="86">
        <v>2.2561999999999999E-10</v>
      </c>
      <c r="L50" s="86">
        <v>1.0107000000000001E-10</v>
      </c>
    </row>
    <row r="51" spans="2:12" ht="15.75" thickBot="1" x14ac:dyDescent="0.3">
      <c r="B51" s="84">
        <v>504.267</v>
      </c>
      <c r="C51" s="85">
        <v>90.786519999999996</v>
      </c>
      <c r="D51" s="85">
        <v>1.52295</v>
      </c>
      <c r="E51" s="86">
        <v>2.0782000000000001E-10</v>
      </c>
      <c r="F51" s="86">
        <v>2.1787E-11</v>
      </c>
      <c r="H51" s="84">
        <v>504.23599999999999</v>
      </c>
      <c r="I51" s="85">
        <v>45.329720000000002</v>
      </c>
      <c r="J51" s="85">
        <v>1.36842</v>
      </c>
      <c r="K51" s="86">
        <v>2.2112000000000001E-10</v>
      </c>
      <c r="L51" s="86">
        <v>6.7294000000000003E-11</v>
      </c>
    </row>
    <row r="52" spans="2:12" ht="15.75" thickBot="1" x14ac:dyDescent="0.3">
      <c r="B52" s="84">
        <v>514.26700000000005</v>
      </c>
      <c r="C52" s="85">
        <v>90.747839999999997</v>
      </c>
      <c r="D52" s="85">
        <v>1.5512999999999999</v>
      </c>
      <c r="E52" s="86">
        <v>2.0879000000000001E-10</v>
      </c>
      <c r="F52" s="86">
        <v>2.2445999999999999E-11</v>
      </c>
      <c r="H52" s="84">
        <v>514.23599999999999</v>
      </c>
      <c r="I52" s="85">
        <v>44.964239999999997</v>
      </c>
      <c r="J52" s="85">
        <v>1.3081799999999999</v>
      </c>
      <c r="K52" s="86">
        <v>2.1993000000000001E-10</v>
      </c>
      <c r="L52" s="86">
        <v>5.1109999999999999E-11</v>
      </c>
    </row>
    <row r="53" spans="2:12" ht="15.75" thickBot="1" x14ac:dyDescent="0.3">
      <c r="B53" s="84">
        <v>524.26700000000005</v>
      </c>
      <c r="C53" s="85">
        <v>90.716930000000005</v>
      </c>
      <c r="D53" s="85">
        <v>1.58395</v>
      </c>
      <c r="E53" s="86">
        <v>2.0518000000000001E-10</v>
      </c>
      <c r="F53" s="86">
        <v>2.2589000000000001E-11</v>
      </c>
      <c r="H53" s="84">
        <v>524.23599999999999</v>
      </c>
      <c r="I53" s="85">
        <v>44.41066</v>
      </c>
      <c r="J53" s="85">
        <v>1.2258100000000001</v>
      </c>
      <c r="K53" s="86">
        <v>2.1506999999999999E-10</v>
      </c>
      <c r="L53" s="86">
        <v>8.5259999999999998E-11</v>
      </c>
    </row>
    <row r="54" spans="2:12" ht="15.75" thickBot="1" x14ac:dyDescent="0.3">
      <c r="B54" s="84">
        <v>534.26700000000005</v>
      </c>
      <c r="C54" s="85">
        <v>90.671270000000007</v>
      </c>
      <c r="D54" s="85">
        <v>1.6276200000000001</v>
      </c>
      <c r="E54" s="86">
        <v>2.0768E-10</v>
      </c>
      <c r="F54" s="86">
        <v>2.2836E-11</v>
      </c>
      <c r="H54" s="84">
        <v>534.23599999999999</v>
      </c>
      <c r="I54" s="85">
        <v>44.248629999999999</v>
      </c>
      <c r="J54" s="85">
        <v>1.1868099999999999</v>
      </c>
      <c r="K54" s="86">
        <v>2.1443E-10</v>
      </c>
      <c r="L54" s="86">
        <v>2.7344000000000001E-11</v>
      </c>
    </row>
    <row r="55" spans="2:12" ht="15.75" thickBot="1" x14ac:dyDescent="0.3">
      <c r="B55" s="84">
        <v>544.26700000000005</v>
      </c>
      <c r="C55" s="85">
        <v>90.636099999999999</v>
      </c>
      <c r="D55" s="85">
        <v>1.6804699999999999</v>
      </c>
      <c r="E55" s="86">
        <v>2.0640999999999999E-10</v>
      </c>
      <c r="F55" s="86">
        <v>2.3317999999999999E-11</v>
      </c>
      <c r="H55" s="84">
        <v>544.23599999999999</v>
      </c>
      <c r="I55" s="85">
        <v>44.122019999999999</v>
      </c>
      <c r="J55" s="85">
        <v>1.1488</v>
      </c>
      <c r="K55" s="86">
        <v>2.1528000000000001E-10</v>
      </c>
      <c r="L55" s="86">
        <v>2.1375999999999999E-11</v>
      </c>
    </row>
    <row r="56" spans="2:12" ht="15.75" thickBot="1" x14ac:dyDescent="0.3">
      <c r="B56" s="84">
        <v>554.26700000000005</v>
      </c>
      <c r="C56" s="85">
        <v>90.613140000000001</v>
      </c>
      <c r="D56" s="85">
        <v>1.7525599999999999</v>
      </c>
      <c r="E56" s="86">
        <v>2.0678999999999999E-10</v>
      </c>
      <c r="F56" s="86">
        <v>2.4278000000000001E-11</v>
      </c>
      <c r="H56" s="84">
        <v>554.23599999999999</v>
      </c>
      <c r="I56" s="85">
        <v>44.033180000000002</v>
      </c>
      <c r="J56" s="85">
        <v>1.123</v>
      </c>
      <c r="K56" s="86">
        <v>2.1577E-10</v>
      </c>
      <c r="L56" s="86">
        <v>1.9734000000000001E-11</v>
      </c>
    </row>
    <row r="57" spans="2:12" ht="15.75" thickBot="1" x14ac:dyDescent="0.3">
      <c r="B57" s="84">
        <v>564.26700000000005</v>
      </c>
      <c r="C57" s="85">
        <v>90.557469999999995</v>
      </c>
      <c r="D57" s="85">
        <v>1.87951</v>
      </c>
      <c r="E57" s="86">
        <v>2.0821E-10</v>
      </c>
      <c r="F57" s="86">
        <v>2.5646000000000001E-11</v>
      </c>
      <c r="H57" s="84">
        <v>564.23599999999999</v>
      </c>
      <c r="I57" s="85">
        <v>43.946510000000004</v>
      </c>
      <c r="J57" s="85">
        <v>1.0987</v>
      </c>
      <c r="K57" s="86">
        <v>2.1361E-10</v>
      </c>
      <c r="L57" s="86">
        <v>1.8469999999999999E-11</v>
      </c>
    </row>
    <row r="58" spans="2:12" ht="15.75" thickBot="1" x14ac:dyDescent="0.3">
      <c r="B58" s="84">
        <v>574.26700000000005</v>
      </c>
      <c r="C58" s="85">
        <v>90.490729999999999</v>
      </c>
      <c r="D58" s="85">
        <v>2.0948799999999999</v>
      </c>
      <c r="E58" s="86">
        <v>2.1138E-10</v>
      </c>
      <c r="F58" s="86">
        <v>2.7003E-11</v>
      </c>
      <c r="H58" s="84">
        <v>574.23599999999999</v>
      </c>
      <c r="I58" s="85">
        <v>43.853140000000003</v>
      </c>
      <c r="J58" s="85">
        <v>1.0649299999999999</v>
      </c>
      <c r="K58" s="86">
        <v>2.1261E-10</v>
      </c>
      <c r="L58" s="86">
        <v>1.7559E-11</v>
      </c>
    </row>
    <row r="59" spans="2:12" ht="15.75" thickBot="1" x14ac:dyDescent="0.3">
      <c r="B59" s="84">
        <v>584.26700000000005</v>
      </c>
      <c r="C59" s="85">
        <v>90.459829999999997</v>
      </c>
      <c r="D59" s="85">
        <v>2.40448</v>
      </c>
      <c r="E59" s="86">
        <v>2.1387000000000001E-10</v>
      </c>
      <c r="F59" s="86">
        <v>2.7962000000000001E-11</v>
      </c>
      <c r="H59" s="84">
        <v>584.23599999999999</v>
      </c>
      <c r="I59" s="85">
        <v>43.78387</v>
      </c>
      <c r="J59" s="85">
        <v>1.0255099999999999</v>
      </c>
      <c r="K59" s="86">
        <v>2.1373E-10</v>
      </c>
      <c r="L59" s="86">
        <v>1.624E-11</v>
      </c>
    </row>
    <row r="60" spans="2:12" ht="15.75" thickBot="1" x14ac:dyDescent="0.3">
      <c r="B60" s="84">
        <v>594.26700000000005</v>
      </c>
      <c r="C60" s="85">
        <v>90.388260000000002</v>
      </c>
      <c r="D60" s="85">
        <v>2.7151200000000002</v>
      </c>
      <c r="E60" s="86">
        <v>2.1439E-10</v>
      </c>
      <c r="F60" s="86">
        <v>3.0107E-11</v>
      </c>
      <c r="H60" s="84">
        <v>594.23599999999999</v>
      </c>
      <c r="I60" s="85">
        <v>43.703980000000001</v>
      </c>
      <c r="J60" s="85">
        <v>0.98114000000000001</v>
      </c>
      <c r="K60" s="86">
        <v>2.1248E-10</v>
      </c>
      <c r="L60" s="86">
        <v>1.6556999999999999E-11</v>
      </c>
    </row>
    <row r="61" spans="2:12" ht="15.75" thickBot="1" x14ac:dyDescent="0.3">
      <c r="B61" s="84">
        <v>604.26700000000005</v>
      </c>
      <c r="C61" s="85">
        <v>90.247219999999999</v>
      </c>
      <c r="D61" s="85">
        <v>3.0186099999999998</v>
      </c>
      <c r="E61" s="86">
        <v>2.1301E-10</v>
      </c>
      <c r="F61" s="86">
        <v>3.5525999999999997E-11</v>
      </c>
      <c r="H61" s="84">
        <v>604.23599999999999</v>
      </c>
      <c r="I61" s="85">
        <v>43.621229999999997</v>
      </c>
      <c r="J61" s="85">
        <v>0.94711000000000001</v>
      </c>
      <c r="K61" s="86">
        <v>2.1324E-10</v>
      </c>
      <c r="L61" s="86">
        <v>1.5848000000000001E-11</v>
      </c>
    </row>
    <row r="62" spans="2:12" ht="15.75" thickBot="1" x14ac:dyDescent="0.3">
      <c r="B62" s="84">
        <v>614.26700000000005</v>
      </c>
      <c r="C62" s="85">
        <v>90.101489999999998</v>
      </c>
      <c r="D62" s="85">
        <v>3.2966099999999998</v>
      </c>
      <c r="E62" s="86">
        <v>2.0904999999999999E-10</v>
      </c>
      <c r="F62" s="86">
        <v>3.9128E-11</v>
      </c>
      <c r="H62" s="84">
        <v>614.23599999999999</v>
      </c>
      <c r="I62" s="85">
        <v>43.575859999999999</v>
      </c>
      <c r="J62" s="85">
        <v>0.90132999999999996</v>
      </c>
      <c r="K62" s="86">
        <v>2.1186999999999999E-10</v>
      </c>
      <c r="L62" s="86">
        <v>1.5796000000000001E-11</v>
      </c>
    </row>
    <row r="63" spans="2:12" ht="15.75" thickBot="1" x14ac:dyDescent="0.3">
      <c r="B63" s="84">
        <v>624.26700000000005</v>
      </c>
      <c r="C63" s="85">
        <v>89.919629999999998</v>
      </c>
      <c r="D63" s="85">
        <v>3.53931</v>
      </c>
      <c r="E63" s="86">
        <v>2.0862E-10</v>
      </c>
      <c r="F63" s="86">
        <v>4.0973000000000002E-11</v>
      </c>
      <c r="H63" s="84">
        <v>624.23599999999999</v>
      </c>
      <c r="I63" s="85">
        <v>43.495539999999998</v>
      </c>
      <c r="J63" s="85">
        <v>0.85253999999999996</v>
      </c>
      <c r="K63" s="86">
        <v>2.1095999999999999E-10</v>
      </c>
      <c r="L63" s="86">
        <v>1.5104E-11</v>
      </c>
    </row>
    <row r="64" spans="2:12" ht="15.75" thickBot="1" x14ac:dyDescent="0.3">
      <c r="B64" s="84">
        <v>634.26700000000005</v>
      </c>
      <c r="C64" s="85">
        <v>89.718170000000001</v>
      </c>
      <c r="D64" s="85">
        <v>3.7427600000000001</v>
      </c>
      <c r="E64" s="86">
        <v>2.0807999999999999E-10</v>
      </c>
      <c r="F64" s="86">
        <v>4.4093E-11</v>
      </c>
      <c r="H64" s="84">
        <v>634.23599999999999</v>
      </c>
      <c r="I64" s="85">
        <v>43.440919999999998</v>
      </c>
      <c r="J64" s="85">
        <v>0.79603000000000002</v>
      </c>
      <c r="K64" s="86">
        <v>2.1070999999999999E-10</v>
      </c>
      <c r="L64" s="86">
        <v>1.5635999999999998E-11</v>
      </c>
    </row>
    <row r="65" spans="2:12" ht="15.75" thickBot="1" x14ac:dyDescent="0.3">
      <c r="B65" s="84">
        <v>644.26700000000005</v>
      </c>
      <c r="C65" s="85">
        <v>89.4499</v>
      </c>
      <c r="D65" s="85">
        <v>3.91723</v>
      </c>
      <c r="E65" s="86">
        <v>2.0818E-10</v>
      </c>
      <c r="F65" s="86">
        <v>5.1799999999999998E-11</v>
      </c>
      <c r="H65" s="84">
        <v>644.23599999999999</v>
      </c>
      <c r="I65" s="85">
        <v>43.378959999999999</v>
      </c>
      <c r="J65" s="85">
        <v>0.73682000000000003</v>
      </c>
      <c r="K65" s="86">
        <v>2.0819000000000001E-10</v>
      </c>
      <c r="L65" s="86">
        <v>1.5336999999999999E-11</v>
      </c>
    </row>
    <row r="66" spans="2:12" ht="15.75" thickBot="1" x14ac:dyDescent="0.3">
      <c r="B66" s="84">
        <v>654.26700000000005</v>
      </c>
      <c r="C66" s="85">
        <v>89.111320000000006</v>
      </c>
      <c r="D66" s="85">
        <v>4.0688000000000004</v>
      </c>
      <c r="E66" s="86">
        <v>2.062E-10</v>
      </c>
      <c r="F66" s="86">
        <v>6.3200999999999995E-11</v>
      </c>
      <c r="H66" s="84">
        <v>654.23599999999999</v>
      </c>
      <c r="I66" s="85">
        <v>43.31268</v>
      </c>
      <c r="J66" s="85">
        <v>0.67554999999999998</v>
      </c>
      <c r="K66" s="86">
        <v>2.0854999999999999E-10</v>
      </c>
      <c r="L66" s="86">
        <v>1.4606999999999999E-11</v>
      </c>
    </row>
    <row r="67" spans="2:12" ht="15.75" thickBot="1" x14ac:dyDescent="0.3">
      <c r="B67" s="84">
        <v>664.26700000000005</v>
      </c>
      <c r="C67" s="85">
        <v>88.685969999999998</v>
      </c>
      <c r="D67" s="85">
        <v>4.2153099999999997</v>
      </c>
      <c r="E67" s="86">
        <v>2.0873000000000001E-10</v>
      </c>
      <c r="F67" s="86">
        <v>7.8887999999999994E-11</v>
      </c>
      <c r="H67" s="84">
        <v>664.23599999999999</v>
      </c>
      <c r="I67" s="85">
        <v>43.263730000000002</v>
      </c>
      <c r="J67" s="85">
        <v>0.60838999999999999</v>
      </c>
      <c r="K67" s="86">
        <v>2.1180999999999999E-10</v>
      </c>
      <c r="L67" s="86">
        <v>1.4548E-11</v>
      </c>
    </row>
    <row r="68" spans="2:12" ht="15.75" thickBot="1" x14ac:dyDescent="0.3">
      <c r="B68" s="84">
        <v>674.26700000000005</v>
      </c>
      <c r="C68" s="85">
        <v>88.104810000000001</v>
      </c>
      <c r="D68" s="85">
        <v>4.3253500000000003</v>
      </c>
      <c r="E68" s="86">
        <v>2.0634999999999999E-10</v>
      </c>
      <c r="F68" s="86">
        <v>9.8067999999999999E-11</v>
      </c>
      <c r="H68" s="84">
        <v>674.23599999999999</v>
      </c>
      <c r="I68" s="85">
        <v>43.232779999999998</v>
      </c>
      <c r="J68" s="85">
        <v>0.53432000000000002</v>
      </c>
      <c r="K68" s="86">
        <v>2.0788000000000001E-10</v>
      </c>
      <c r="L68" s="86">
        <v>1.5208000000000001E-11</v>
      </c>
    </row>
    <row r="69" spans="2:12" ht="15.75" thickBot="1" x14ac:dyDescent="0.3">
      <c r="B69" s="84">
        <v>684.26700000000005</v>
      </c>
      <c r="C69" s="85">
        <v>87.368729999999999</v>
      </c>
      <c r="D69" s="85">
        <v>4.3967000000000001</v>
      </c>
      <c r="E69" s="86">
        <v>2.1045000000000001E-10</v>
      </c>
      <c r="F69" s="86">
        <v>1.2199000000000001E-10</v>
      </c>
      <c r="H69" s="84">
        <v>684.23599999999999</v>
      </c>
      <c r="I69" s="85">
        <v>43.196019999999997</v>
      </c>
      <c r="J69" s="85">
        <v>0.46601999999999999</v>
      </c>
      <c r="K69" s="86">
        <v>2.0749E-10</v>
      </c>
      <c r="L69" s="86">
        <v>1.5261999999999999E-11</v>
      </c>
    </row>
    <row r="70" spans="2:12" ht="15.75" thickBot="1" x14ac:dyDescent="0.3">
      <c r="B70" s="84">
        <v>694.26700000000005</v>
      </c>
      <c r="C70" s="85">
        <v>86.398089999999996</v>
      </c>
      <c r="D70" s="85">
        <v>4.44855</v>
      </c>
      <c r="E70" s="86">
        <v>2.0853E-10</v>
      </c>
      <c r="F70" s="86">
        <v>1.5196000000000001E-10</v>
      </c>
      <c r="H70" s="84">
        <v>694.23599999999999</v>
      </c>
      <c r="I70" s="85">
        <v>43.145670000000003</v>
      </c>
      <c r="J70" s="85">
        <v>0.39678999999999998</v>
      </c>
      <c r="K70" s="86">
        <v>2.0738999999999999E-10</v>
      </c>
      <c r="L70" s="86">
        <v>1.4680000000000001E-11</v>
      </c>
    </row>
    <row r="71" spans="2:12" ht="15.75" thickBot="1" x14ac:dyDescent="0.3">
      <c r="B71" s="84">
        <v>704.26700000000005</v>
      </c>
      <c r="C71" s="85">
        <v>85.201459999999997</v>
      </c>
      <c r="D71" s="85">
        <v>4.4584799999999998</v>
      </c>
      <c r="E71" s="86">
        <v>2.0898999999999999E-10</v>
      </c>
      <c r="F71" s="86">
        <v>1.8980000000000001E-10</v>
      </c>
      <c r="H71" s="84">
        <v>704.23599999999999</v>
      </c>
      <c r="I71" s="85">
        <v>43.118259999999999</v>
      </c>
      <c r="J71" s="85">
        <v>0.31731999999999999</v>
      </c>
      <c r="K71" s="86">
        <v>2.0762E-10</v>
      </c>
      <c r="L71" s="86">
        <v>1.5072999999999999E-11</v>
      </c>
    </row>
    <row r="72" spans="2:12" ht="15.75" thickBot="1" x14ac:dyDescent="0.3">
      <c r="B72" s="84">
        <v>714.26700000000005</v>
      </c>
      <c r="C72" s="85">
        <v>83.676540000000003</v>
      </c>
      <c r="D72" s="85">
        <v>4.4234999999999998</v>
      </c>
      <c r="E72" s="86">
        <v>2.0659000000000001E-10</v>
      </c>
      <c r="F72" s="86">
        <v>2.3450000000000002E-10</v>
      </c>
      <c r="H72" s="84">
        <v>714.23599999999999</v>
      </c>
      <c r="I72" s="85">
        <v>43.087890000000002</v>
      </c>
      <c r="J72" s="85">
        <v>0.25480999999999998</v>
      </c>
      <c r="K72" s="86">
        <v>2.1095999999999999E-10</v>
      </c>
      <c r="L72" s="86">
        <v>1.4848000000000001E-11</v>
      </c>
    </row>
    <row r="73" spans="2:12" ht="15.75" thickBot="1" x14ac:dyDescent="0.3">
      <c r="B73" s="84">
        <v>724.26700000000005</v>
      </c>
      <c r="C73" s="85">
        <v>81.710939999999994</v>
      </c>
      <c r="D73" s="85">
        <v>4.35928</v>
      </c>
      <c r="E73" s="86">
        <v>2.0728999999999999E-10</v>
      </c>
      <c r="F73" s="86">
        <v>2.9351999999999999E-10</v>
      </c>
      <c r="H73" s="84">
        <v>724.23599999999999</v>
      </c>
      <c r="I73" s="85">
        <v>43.01726</v>
      </c>
      <c r="J73" s="85">
        <v>0.21390000000000001</v>
      </c>
      <c r="K73" s="86">
        <v>2.0665999999999999E-10</v>
      </c>
      <c r="L73" s="86">
        <v>1.4646999999999999E-11</v>
      </c>
    </row>
    <row r="74" spans="2:12" ht="15.75" thickBot="1" x14ac:dyDescent="0.3">
      <c r="B74" s="84">
        <v>734.26700000000005</v>
      </c>
      <c r="C74" s="85">
        <v>79.356859999999998</v>
      </c>
      <c r="D74" s="85">
        <v>4.1915300000000002</v>
      </c>
      <c r="E74" s="86">
        <v>2.0843E-10</v>
      </c>
      <c r="F74" s="86">
        <v>3.6316000000000002E-10</v>
      </c>
      <c r="H74" s="84">
        <v>734.23599999999999</v>
      </c>
      <c r="I74" s="85">
        <v>43.02458</v>
      </c>
      <c r="J74" s="85">
        <v>0.15797</v>
      </c>
      <c r="K74" s="86">
        <v>2.0634999999999999E-10</v>
      </c>
      <c r="L74" s="86">
        <v>1.4359999999999999E-11</v>
      </c>
    </row>
    <row r="75" spans="2:12" ht="15.75" thickBot="1" x14ac:dyDescent="0.3">
      <c r="B75" s="84">
        <v>744.26700000000005</v>
      </c>
      <c r="C75" s="85">
        <v>76.384789999999995</v>
      </c>
      <c r="D75" s="85">
        <v>3.9539499999999999</v>
      </c>
      <c r="E75" s="86">
        <v>2.0879999999999999E-10</v>
      </c>
      <c r="F75" s="86">
        <v>4.4024000000000002E-10</v>
      </c>
      <c r="H75" s="84">
        <v>744.23599999999999</v>
      </c>
      <c r="I75" s="85">
        <v>42.98415</v>
      </c>
      <c r="J75" s="85">
        <v>0.1113</v>
      </c>
      <c r="K75" s="86">
        <v>2.0934E-10</v>
      </c>
      <c r="L75" s="86">
        <v>1.4832E-11</v>
      </c>
    </row>
    <row r="76" spans="2:12" ht="15.75" thickBot="1" x14ac:dyDescent="0.3">
      <c r="B76" s="84">
        <v>754.26700000000005</v>
      </c>
      <c r="C76" s="85">
        <v>72.869060000000005</v>
      </c>
      <c r="D76" s="85">
        <v>3.6379700000000001</v>
      </c>
      <c r="E76" s="86">
        <v>2.0483999999999999E-10</v>
      </c>
      <c r="F76" s="86">
        <v>5.3065000000000002E-10</v>
      </c>
      <c r="H76" s="84">
        <v>754.23599999999999</v>
      </c>
      <c r="I76" s="85">
        <v>42.974170000000001</v>
      </c>
      <c r="J76" s="85">
        <v>4.9979999999999997E-2</v>
      </c>
      <c r="K76" s="86">
        <v>2.0760000000000001E-10</v>
      </c>
      <c r="L76" s="86">
        <v>1.493E-11</v>
      </c>
    </row>
    <row r="77" spans="2:12" ht="15.75" thickBot="1" x14ac:dyDescent="0.3">
      <c r="B77" s="84">
        <v>764.26700000000005</v>
      </c>
      <c r="C77" s="85">
        <v>68.635919999999999</v>
      </c>
      <c r="D77" s="85">
        <v>3.22437</v>
      </c>
      <c r="E77" s="86">
        <v>2.0765E-10</v>
      </c>
      <c r="F77" s="86">
        <v>6.2213999999999998E-10</v>
      </c>
      <c r="H77" s="84">
        <v>764.23599999999999</v>
      </c>
      <c r="I77" s="85">
        <v>42.936599999999999</v>
      </c>
      <c r="J77" s="85">
        <v>-3.4299999999999999E-3</v>
      </c>
      <c r="K77" s="86">
        <v>2.0656999999999999E-10</v>
      </c>
      <c r="L77" s="86">
        <v>1.5518000000000001E-11</v>
      </c>
    </row>
    <row r="78" spans="2:12" ht="15.75" thickBot="1" x14ac:dyDescent="0.3">
      <c r="B78" s="84">
        <v>774.26700000000005</v>
      </c>
      <c r="C78" s="85">
        <v>63.83587</v>
      </c>
      <c r="D78" s="85">
        <v>2.7232500000000002</v>
      </c>
      <c r="E78" s="86">
        <v>2.0667E-10</v>
      </c>
      <c r="F78" s="86">
        <v>7.0965000000000003E-10</v>
      </c>
      <c r="H78" s="84">
        <v>774.23599999999999</v>
      </c>
      <c r="I78" s="85">
        <v>42.923520000000003</v>
      </c>
      <c r="J78" s="85">
        <v>-5.4199999999999998E-2</v>
      </c>
      <c r="K78" s="86">
        <v>2.0567E-10</v>
      </c>
      <c r="L78" s="86">
        <v>1.5199000000000001E-11</v>
      </c>
    </row>
    <row r="79" spans="2:12" ht="15.75" thickBot="1" x14ac:dyDescent="0.3">
      <c r="B79" s="84">
        <v>784.26700000000005</v>
      </c>
      <c r="C79" s="85">
        <v>58.7149</v>
      </c>
      <c r="D79" s="85">
        <v>2.0901399999999999</v>
      </c>
      <c r="E79" s="86">
        <v>2.0894E-10</v>
      </c>
      <c r="F79" s="86">
        <v>7.6387999999999995E-10</v>
      </c>
      <c r="H79" s="84">
        <v>784.23599999999999</v>
      </c>
      <c r="I79" s="85">
        <v>42.917870000000001</v>
      </c>
      <c r="J79" s="85">
        <v>-0.10094</v>
      </c>
      <c r="K79" s="86">
        <v>2.0649E-10</v>
      </c>
      <c r="L79" s="86">
        <v>1.4977E-11</v>
      </c>
    </row>
    <row r="80" spans="2:12" ht="15.75" thickBot="1" x14ac:dyDescent="0.3">
      <c r="B80" s="84">
        <v>794.26700000000005</v>
      </c>
      <c r="C80" s="85">
        <v>53.944749999999999</v>
      </c>
      <c r="D80" s="85">
        <v>1.30202</v>
      </c>
      <c r="E80" s="86">
        <v>2.0784E-10</v>
      </c>
      <c r="F80" s="86">
        <v>7.1329000000000003E-10</v>
      </c>
      <c r="H80" s="84">
        <v>794.23599999999999</v>
      </c>
      <c r="I80" s="85">
        <v>42.894820000000003</v>
      </c>
      <c r="J80" s="85">
        <v>-0.14424999999999999</v>
      </c>
      <c r="K80" s="86">
        <v>2.0736E-10</v>
      </c>
      <c r="L80" s="86">
        <v>1.4811000000000001E-11</v>
      </c>
    </row>
    <row r="81" spans="2:12" ht="15.75" thickBot="1" x14ac:dyDescent="0.3">
      <c r="B81" s="84">
        <v>804.26700000000005</v>
      </c>
      <c r="C81" s="85">
        <v>51.93683</v>
      </c>
      <c r="D81" s="85">
        <v>0.50610999999999995</v>
      </c>
      <c r="E81" s="86">
        <v>2.0687999999999999E-10</v>
      </c>
      <c r="F81" s="86">
        <v>3.6340999999999999E-10</v>
      </c>
      <c r="H81" s="84">
        <v>804.23599999999999</v>
      </c>
      <c r="I81" s="85">
        <v>42.883290000000002</v>
      </c>
      <c r="J81" s="85">
        <v>-0.18628</v>
      </c>
      <c r="K81" s="86">
        <v>2.0797999999999999E-10</v>
      </c>
      <c r="L81" s="86">
        <v>1.5135000000000001E-11</v>
      </c>
    </row>
    <row r="82" spans="2:12" ht="15.75" thickBot="1" x14ac:dyDescent="0.3">
      <c r="B82" s="84">
        <v>814.26700000000005</v>
      </c>
      <c r="C82" s="85">
        <v>51.955500000000001</v>
      </c>
      <c r="D82" s="85">
        <v>0.20133999999999999</v>
      </c>
      <c r="E82" s="86">
        <v>2.0816000000000001E-10</v>
      </c>
      <c r="F82" s="86">
        <v>1.8734000000000002E-11</v>
      </c>
      <c r="H82" s="84">
        <v>814.23599999999999</v>
      </c>
      <c r="I82" s="85">
        <v>42.857480000000002</v>
      </c>
      <c r="J82" s="85">
        <v>-0.22383</v>
      </c>
      <c r="K82" s="86">
        <v>2.0777E-10</v>
      </c>
      <c r="L82" s="86">
        <v>1.4692000000000001E-11</v>
      </c>
    </row>
    <row r="83" spans="2:12" ht="15.75" thickBot="1" x14ac:dyDescent="0.3">
      <c r="B83" s="84">
        <v>824.26700000000005</v>
      </c>
      <c r="C83" s="85">
        <v>51.899979999999999</v>
      </c>
      <c r="D83" s="85">
        <v>0.12695999999999999</v>
      </c>
      <c r="E83" s="86">
        <v>2.0954999999999999E-10</v>
      </c>
      <c r="F83" s="86">
        <v>1.7155000000000001E-11</v>
      </c>
      <c r="H83" s="84">
        <v>824.23599999999999</v>
      </c>
      <c r="I83" s="85">
        <v>42.845820000000003</v>
      </c>
      <c r="J83" s="85">
        <v>-0.23569999999999999</v>
      </c>
      <c r="K83" s="86">
        <v>2.0907000000000001E-10</v>
      </c>
      <c r="L83" s="86">
        <v>1.4293E-11</v>
      </c>
    </row>
    <row r="84" spans="2:12" ht="15.75" thickBot="1" x14ac:dyDescent="0.3">
      <c r="B84" s="84">
        <v>834.26700000000005</v>
      </c>
      <c r="C84" s="85">
        <v>51.859000000000002</v>
      </c>
      <c r="D84" s="85">
        <v>0.11816</v>
      </c>
      <c r="E84" s="86">
        <v>2.1048999999999999E-10</v>
      </c>
      <c r="F84" s="86">
        <v>1.7333E-11</v>
      </c>
      <c r="H84" s="84">
        <v>834.23599999999999</v>
      </c>
      <c r="I84" s="85">
        <v>42.828530000000001</v>
      </c>
      <c r="J84" s="85">
        <v>-0.25531999999999999</v>
      </c>
      <c r="K84" s="86">
        <v>2.0954999999999999E-10</v>
      </c>
      <c r="L84" s="86">
        <v>1.5101E-11</v>
      </c>
    </row>
    <row r="85" spans="2:12" ht="15.75" thickBot="1" x14ac:dyDescent="0.3">
      <c r="B85" s="84">
        <v>844.26700000000005</v>
      </c>
      <c r="C85" s="85">
        <v>51.8887</v>
      </c>
      <c r="D85" s="85">
        <v>0.12791</v>
      </c>
      <c r="E85" s="86">
        <v>2.0978E-10</v>
      </c>
      <c r="F85" s="86">
        <v>1.6903000000000001E-11</v>
      </c>
      <c r="H85" s="84">
        <v>844.23599999999999</v>
      </c>
      <c r="I85" s="85">
        <v>42.828530000000001</v>
      </c>
      <c r="J85" s="85">
        <v>-0.25747999999999999</v>
      </c>
      <c r="K85" s="86">
        <v>2.0559999999999999E-10</v>
      </c>
      <c r="L85" s="86">
        <v>1.4829999999999999E-11</v>
      </c>
    </row>
    <row r="86" spans="2:12" ht="15.75" thickBot="1" x14ac:dyDescent="0.3">
      <c r="B86" s="84">
        <v>854.26700000000005</v>
      </c>
      <c r="C86" s="85">
        <v>51.88626</v>
      </c>
      <c r="D86" s="85">
        <v>0.15140999999999999</v>
      </c>
      <c r="E86" s="86">
        <v>2.0935999999999999E-10</v>
      </c>
      <c r="F86" s="86">
        <v>1.6219000000000001E-11</v>
      </c>
      <c r="H86" s="84">
        <v>854.23599999999999</v>
      </c>
      <c r="I86" s="85">
        <v>42.818449999999999</v>
      </c>
      <c r="J86" s="85">
        <v>-0.1754</v>
      </c>
      <c r="K86" s="86">
        <v>2.0938999999999999E-10</v>
      </c>
      <c r="L86" s="86">
        <v>1.4678999999999999E-11</v>
      </c>
    </row>
    <row r="87" spans="2:12" ht="15.75" thickBot="1" x14ac:dyDescent="0.3">
      <c r="B87" s="84">
        <v>864.26700000000005</v>
      </c>
      <c r="C87" s="85">
        <v>51.838090000000001</v>
      </c>
      <c r="D87" s="85">
        <v>0.15384999999999999</v>
      </c>
      <c r="E87" s="86">
        <v>2.1076E-10</v>
      </c>
      <c r="F87" s="86">
        <v>1.6342E-11</v>
      </c>
      <c r="H87" s="84">
        <v>864.23599999999999</v>
      </c>
      <c r="I87" s="85">
        <v>42.795450000000002</v>
      </c>
      <c r="J87" s="85">
        <v>-0.27440999999999999</v>
      </c>
      <c r="K87" s="86">
        <v>2.0829000000000001E-10</v>
      </c>
      <c r="L87" s="86">
        <v>1.4570000000000001E-11</v>
      </c>
    </row>
    <row r="88" spans="2:12" ht="15.75" thickBot="1" x14ac:dyDescent="0.3">
      <c r="B88" s="84">
        <v>874.26700000000005</v>
      </c>
      <c r="C88" s="85">
        <v>51.854140000000001</v>
      </c>
      <c r="D88" s="85">
        <v>0.18769</v>
      </c>
      <c r="E88" s="86">
        <v>2.111E-10</v>
      </c>
      <c r="F88" s="86">
        <v>1.5008000000000001E-11</v>
      </c>
      <c r="H88" s="84">
        <v>874.23599999999999</v>
      </c>
      <c r="I88" s="85">
        <v>42.750720000000001</v>
      </c>
      <c r="J88" s="85">
        <v>-0.26678000000000002</v>
      </c>
      <c r="K88" s="86">
        <v>2.0942999999999999E-10</v>
      </c>
      <c r="L88" s="86">
        <v>1.5067999999999998E-11</v>
      </c>
    </row>
    <row r="89" spans="2:12" ht="15.75" thickBot="1" x14ac:dyDescent="0.3">
      <c r="B89" s="84">
        <v>884.26700000000005</v>
      </c>
      <c r="C89" s="85">
        <v>51.831800000000001</v>
      </c>
      <c r="D89" s="85">
        <v>0.2389</v>
      </c>
      <c r="E89" s="86">
        <v>2.1139999999999999E-10</v>
      </c>
      <c r="F89" s="86">
        <v>1.6234E-11</v>
      </c>
      <c r="H89" s="84">
        <v>884.23599999999999</v>
      </c>
      <c r="I89" s="85">
        <v>42.716140000000003</v>
      </c>
      <c r="J89" s="85">
        <v>-0.21132999999999999</v>
      </c>
      <c r="K89" s="86">
        <v>2.1116E-10</v>
      </c>
      <c r="L89" s="86">
        <v>1.4719999999999999E-11</v>
      </c>
    </row>
    <row r="90" spans="2:12" ht="15.75" thickBot="1" x14ac:dyDescent="0.3">
      <c r="B90" s="84">
        <v>894.26700000000005</v>
      </c>
      <c r="C90" s="85">
        <v>51.827530000000003</v>
      </c>
      <c r="D90" s="85">
        <v>0.2666</v>
      </c>
      <c r="E90" s="86">
        <v>2.1217E-10</v>
      </c>
      <c r="F90" s="86">
        <v>1.5826E-11</v>
      </c>
      <c r="H90" s="84">
        <v>894.23599999999999</v>
      </c>
      <c r="I90" s="85">
        <v>42.585009999999997</v>
      </c>
      <c r="J90" s="85">
        <v>-0.12841</v>
      </c>
      <c r="K90" s="86">
        <v>2.1358E-10</v>
      </c>
      <c r="L90" s="86">
        <v>1.4546999999999999E-11</v>
      </c>
    </row>
    <row r="91" spans="2:12" ht="15.75" thickBot="1" x14ac:dyDescent="0.3">
      <c r="B91" s="84">
        <v>904.26700000000005</v>
      </c>
      <c r="C91" s="85">
        <v>51.826920000000001</v>
      </c>
      <c r="D91" s="85">
        <v>0.33771000000000001</v>
      </c>
      <c r="E91" s="86">
        <v>2.1230000000000001E-10</v>
      </c>
      <c r="F91" s="86">
        <v>1.5466999999999999E-11</v>
      </c>
      <c r="H91" s="84">
        <v>904.23599999999999</v>
      </c>
      <c r="I91" s="85">
        <v>42.593760000000003</v>
      </c>
      <c r="J91" s="85">
        <v>-0.10412</v>
      </c>
      <c r="K91" s="86">
        <v>2.1287999999999999E-10</v>
      </c>
      <c r="L91" s="86">
        <v>1.4816000000000001E-11</v>
      </c>
    </row>
    <row r="92" spans="2:12" ht="15.75" thickBot="1" x14ac:dyDescent="0.3">
      <c r="B92" s="84">
        <v>914.26700000000005</v>
      </c>
      <c r="C92" s="85">
        <v>51.859110000000001</v>
      </c>
      <c r="D92" s="85">
        <v>0.39504</v>
      </c>
      <c r="E92" s="86">
        <v>2.1135E-10</v>
      </c>
      <c r="F92" s="86">
        <v>1.5675999999999999E-11</v>
      </c>
      <c r="H92" s="84">
        <v>914.23599999999999</v>
      </c>
      <c r="I92" s="85">
        <v>42.510219999999997</v>
      </c>
      <c r="J92" s="85">
        <v>-9.1679999999999998E-2</v>
      </c>
      <c r="K92" s="86">
        <v>2.1406000000000001E-10</v>
      </c>
      <c r="L92" s="86">
        <v>1.5000999999999999E-11</v>
      </c>
    </row>
    <row r="93" spans="2:12" ht="15.75" thickBot="1" x14ac:dyDescent="0.3">
      <c r="B93" s="84">
        <v>924.26700000000005</v>
      </c>
      <c r="C93" s="85">
        <v>51.875729999999997</v>
      </c>
      <c r="D93" s="85">
        <v>0.51188</v>
      </c>
      <c r="E93" s="86">
        <v>2.1236E-10</v>
      </c>
      <c r="F93" s="86">
        <v>1.6197E-11</v>
      </c>
      <c r="H93" s="84">
        <v>924.23599999999999</v>
      </c>
      <c r="I93" s="85">
        <v>42.396659999999997</v>
      </c>
      <c r="J93" s="85">
        <v>-1.443E-2</v>
      </c>
      <c r="K93" s="86">
        <v>2.1670999999999999E-10</v>
      </c>
      <c r="L93" s="86">
        <v>1.4991999999999999E-11</v>
      </c>
    </row>
    <row r="94" spans="2:12" ht="15.75" thickBot="1" x14ac:dyDescent="0.3">
      <c r="B94" s="84">
        <v>934.26700000000005</v>
      </c>
      <c r="C94" s="85">
        <v>51.827080000000002</v>
      </c>
      <c r="D94" s="85">
        <v>0.59197999999999995</v>
      </c>
      <c r="E94" s="86">
        <v>2.1459000000000001E-10</v>
      </c>
      <c r="F94" s="86">
        <v>1.6153E-11</v>
      </c>
      <c r="H94" s="84">
        <v>934.23599999999999</v>
      </c>
      <c r="I94" s="85">
        <v>42.341500000000003</v>
      </c>
      <c r="J94" s="85">
        <v>7.9399999999999991E-3</v>
      </c>
      <c r="K94" s="86">
        <v>2.1552E-10</v>
      </c>
      <c r="L94" s="86">
        <v>1.524E-11</v>
      </c>
    </row>
    <row r="95" spans="2:12" ht="15.75" thickBot="1" x14ac:dyDescent="0.3">
      <c r="B95" s="84">
        <v>944.26700000000005</v>
      </c>
      <c r="C95" s="85">
        <v>51.826949999999997</v>
      </c>
      <c r="D95" s="85">
        <v>0.62641999999999998</v>
      </c>
      <c r="E95" s="86">
        <v>2.1251E-10</v>
      </c>
      <c r="F95" s="86">
        <v>1.5758000000000001E-11</v>
      </c>
      <c r="H95" s="84">
        <v>944.23599999999999</v>
      </c>
      <c r="I95" s="85">
        <v>42.254919999999998</v>
      </c>
      <c r="J95" s="85">
        <v>8.8330000000000006E-2</v>
      </c>
      <c r="K95" s="86">
        <v>2.1638999999999999E-10</v>
      </c>
      <c r="L95" s="86">
        <v>1.4759999999999999E-11</v>
      </c>
    </row>
    <row r="96" spans="2:12" ht="15.75" thickBot="1" x14ac:dyDescent="0.3">
      <c r="B96" s="84">
        <v>954.26700000000005</v>
      </c>
      <c r="C96" s="85">
        <v>51.867649999999998</v>
      </c>
      <c r="D96" s="85">
        <v>0.68162999999999996</v>
      </c>
      <c r="E96" s="86">
        <v>2.1425999999999999E-10</v>
      </c>
      <c r="F96" s="86">
        <v>1.5300000000000001E-11</v>
      </c>
      <c r="H96" s="84">
        <v>954.23599999999999</v>
      </c>
      <c r="I96" s="85">
        <v>42.200249999999997</v>
      </c>
      <c r="J96" s="85">
        <v>7.9289999999999999E-2</v>
      </c>
      <c r="K96" s="86">
        <v>2.1961E-10</v>
      </c>
      <c r="L96" s="86">
        <v>1.5290999999999999E-11</v>
      </c>
    </row>
    <row r="97" spans="2:12" ht="15.75" thickBot="1" x14ac:dyDescent="0.3">
      <c r="B97" s="84">
        <v>964.26700000000005</v>
      </c>
      <c r="C97" s="85">
        <v>51.860199999999999</v>
      </c>
      <c r="D97" s="85">
        <v>0.74780000000000002</v>
      </c>
      <c r="E97" s="86">
        <v>2.1436E-10</v>
      </c>
      <c r="F97" s="86">
        <v>1.5767000000000001E-11</v>
      </c>
      <c r="H97" s="84">
        <v>964.23599999999999</v>
      </c>
      <c r="I97" s="85">
        <v>42.14573</v>
      </c>
      <c r="J97" s="85">
        <v>0.17349999999999999</v>
      </c>
      <c r="K97" s="86">
        <v>2.1532999999999999E-10</v>
      </c>
      <c r="L97" s="86">
        <v>1.5148999999999999E-11</v>
      </c>
    </row>
    <row r="98" spans="2:12" ht="15.75" thickBot="1" x14ac:dyDescent="0.3">
      <c r="B98" s="84">
        <v>974.26700000000005</v>
      </c>
      <c r="C98" s="85">
        <v>51.834359999999997</v>
      </c>
      <c r="D98" s="85">
        <v>0.79249000000000003</v>
      </c>
      <c r="E98" s="86">
        <v>2.1411E-10</v>
      </c>
      <c r="F98" s="86">
        <v>1.5510999999999999E-11</v>
      </c>
      <c r="H98" s="84">
        <v>974.23599999999999</v>
      </c>
      <c r="I98" s="85">
        <v>42.055619999999998</v>
      </c>
      <c r="J98" s="85">
        <v>0.13844000000000001</v>
      </c>
      <c r="K98" s="86">
        <v>2.1902999999999999E-10</v>
      </c>
      <c r="L98" s="86">
        <v>1.5049E-11</v>
      </c>
    </row>
    <row r="99" spans="2:12" ht="15.75" thickBot="1" x14ac:dyDescent="0.3">
      <c r="B99" s="84">
        <v>984.26700000000005</v>
      </c>
      <c r="C99" s="85">
        <v>51.812800000000003</v>
      </c>
      <c r="D99" s="85">
        <v>0.78012999999999999</v>
      </c>
      <c r="E99" s="86">
        <v>2.1361E-10</v>
      </c>
      <c r="F99" s="86">
        <v>1.5794999999999999E-11</v>
      </c>
      <c r="H99" s="84">
        <v>984.23599999999999</v>
      </c>
      <c r="I99" s="85">
        <v>41.882930000000002</v>
      </c>
      <c r="J99" s="85">
        <v>0.17085</v>
      </c>
      <c r="K99" s="86">
        <v>2.187E-10</v>
      </c>
      <c r="L99" s="86">
        <v>1.5271000000000001E-11</v>
      </c>
    </row>
    <row r="100" spans="2:12" ht="15.75" thickBot="1" x14ac:dyDescent="0.3">
      <c r="B100" s="84">
        <v>994.26700000000005</v>
      </c>
      <c r="C100" s="85">
        <v>51.833129999999997</v>
      </c>
      <c r="D100" s="85">
        <v>0.85799999999999998</v>
      </c>
      <c r="E100" s="86">
        <v>2.1446E-10</v>
      </c>
      <c r="F100" s="86">
        <v>1.5628000000000001E-11</v>
      </c>
      <c r="H100" s="84">
        <v>994.23599999999999</v>
      </c>
      <c r="I100" s="85">
        <v>41.903489999999998</v>
      </c>
      <c r="J100" s="85">
        <v>0.21970999999999999</v>
      </c>
      <c r="K100" s="86">
        <v>2.2049999999999999E-10</v>
      </c>
      <c r="L100" s="86">
        <v>1.5449999999999999E-11</v>
      </c>
    </row>
    <row r="101" spans="2:12" ht="15.75" thickBot="1" x14ac:dyDescent="0.3">
      <c r="B101" s="84">
        <v>1004.2670000000001</v>
      </c>
      <c r="C101" s="85">
        <v>51.794690000000003</v>
      </c>
      <c r="D101" s="85">
        <v>0.8579</v>
      </c>
      <c r="E101" s="86">
        <v>2.1217E-10</v>
      </c>
      <c r="F101" s="86">
        <v>1.6361000000000001E-11</v>
      </c>
      <c r="H101" s="84">
        <v>1004.236</v>
      </c>
      <c r="I101" s="85">
        <v>41.811250000000001</v>
      </c>
      <c r="J101" s="85">
        <v>0.17363000000000001</v>
      </c>
      <c r="K101" s="86">
        <v>2.2275999999999999E-10</v>
      </c>
      <c r="L101" s="86">
        <v>1.5158000000000001E-11</v>
      </c>
    </row>
    <row r="102" spans="2:12" ht="15.75" thickBot="1" x14ac:dyDescent="0.3">
      <c r="B102" s="84">
        <v>1014.2670000000001</v>
      </c>
      <c r="C102" s="85">
        <v>51.79974</v>
      </c>
      <c r="D102" s="85">
        <v>0.85504999999999998</v>
      </c>
      <c r="E102" s="86">
        <v>2.1494000000000001E-10</v>
      </c>
      <c r="F102" s="86">
        <v>1.5756999999999999E-11</v>
      </c>
      <c r="H102" s="84">
        <v>1014.236</v>
      </c>
      <c r="I102" s="85">
        <v>41.809809999999999</v>
      </c>
      <c r="J102" s="85">
        <v>0.16424</v>
      </c>
      <c r="K102" s="86">
        <v>2.2033E-10</v>
      </c>
      <c r="L102" s="86">
        <v>1.5246999999999999E-11</v>
      </c>
    </row>
    <row r="103" spans="2:12" ht="15.75" thickBot="1" x14ac:dyDescent="0.3">
      <c r="B103" s="84">
        <v>1024.2670000000001</v>
      </c>
      <c r="C103" s="85">
        <v>51.792209999999997</v>
      </c>
      <c r="D103" s="85">
        <v>0.77727999999999997</v>
      </c>
      <c r="E103" s="86">
        <v>2.1566000000000001E-10</v>
      </c>
      <c r="F103" s="86">
        <v>1.6071000000000001E-11</v>
      </c>
      <c r="H103" s="84">
        <v>1024.2360000000001</v>
      </c>
      <c r="I103" s="85">
        <v>41.771050000000002</v>
      </c>
      <c r="J103" s="85">
        <v>9.0090000000000003E-2</v>
      </c>
      <c r="K103" s="86">
        <v>2.2403E-10</v>
      </c>
      <c r="L103" s="86">
        <v>1.5881E-11</v>
      </c>
    </row>
    <row r="104" spans="2:12" ht="15.75" thickBot="1" x14ac:dyDescent="0.3">
      <c r="B104" s="84">
        <v>1034.2670000000001</v>
      </c>
      <c r="C104" s="85">
        <v>51.839309999999998</v>
      </c>
      <c r="D104" s="85">
        <v>0.75061999999999995</v>
      </c>
      <c r="E104" s="86">
        <v>2.1823000000000001E-10</v>
      </c>
      <c r="F104" s="86">
        <v>1.6022000000000001E-11</v>
      </c>
      <c r="H104" s="84">
        <v>1034.2360000000001</v>
      </c>
      <c r="I104" s="85">
        <v>41.717579999999998</v>
      </c>
      <c r="J104" s="85">
        <v>3.8490000000000003E-2</v>
      </c>
      <c r="K104" s="86">
        <v>2.229E-10</v>
      </c>
      <c r="L104" s="86">
        <v>1.5868000000000001E-11</v>
      </c>
    </row>
    <row r="105" spans="2:12" ht="15.75" thickBot="1" x14ac:dyDescent="0.3">
      <c r="B105" s="84">
        <v>1044.2670000000001</v>
      </c>
      <c r="C105" s="85">
        <v>51.815159999999999</v>
      </c>
      <c r="D105" s="85">
        <v>0.76849000000000001</v>
      </c>
      <c r="E105" s="86">
        <v>2.1936000000000001E-10</v>
      </c>
      <c r="F105" s="86">
        <v>1.6468000000000001E-11</v>
      </c>
      <c r="H105" s="84">
        <v>1044.2360000000001</v>
      </c>
      <c r="I105" s="85">
        <v>41.690199999999997</v>
      </c>
      <c r="J105" s="85">
        <v>5.4000000000000003E-3</v>
      </c>
      <c r="K105" s="86">
        <v>2.2501000000000001E-10</v>
      </c>
      <c r="L105" s="86">
        <v>1.6005999999999999E-11</v>
      </c>
    </row>
    <row r="106" spans="2:12" ht="15.75" thickBot="1" x14ac:dyDescent="0.3">
      <c r="B106" s="84">
        <v>1054.2670000000001</v>
      </c>
      <c r="C106" s="85">
        <v>51.796019999999999</v>
      </c>
      <c r="D106" s="85">
        <v>0.75541000000000003</v>
      </c>
      <c r="E106" s="86">
        <v>2.1905999999999999E-10</v>
      </c>
      <c r="F106" s="86">
        <v>1.6101E-11</v>
      </c>
      <c r="H106" s="84">
        <v>1054.2360000000001</v>
      </c>
      <c r="I106" s="85">
        <v>41.674349999999997</v>
      </c>
      <c r="J106" s="85">
        <v>-3.8589999999999999E-2</v>
      </c>
      <c r="K106" s="86">
        <v>2.2602000000000001E-10</v>
      </c>
      <c r="L106" s="86">
        <v>1.5298999999999999E-11</v>
      </c>
    </row>
    <row r="107" spans="2:12" ht="15.75" thickBot="1" x14ac:dyDescent="0.3">
      <c r="B107" s="84">
        <v>1064.2670000000001</v>
      </c>
      <c r="C107" s="85">
        <v>51.809669999999997</v>
      </c>
      <c r="D107" s="85">
        <v>0.75712000000000002</v>
      </c>
      <c r="E107" s="86">
        <v>2.1980000000000001E-10</v>
      </c>
      <c r="F107" s="86">
        <v>1.5978000000000002E-11</v>
      </c>
      <c r="H107" s="84">
        <v>1064.2360000000001</v>
      </c>
      <c r="I107" s="85">
        <v>41.64808</v>
      </c>
      <c r="J107" s="85">
        <v>-9.4299999999999995E-2</v>
      </c>
      <c r="K107" s="86">
        <v>2.2790000000000001E-10</v>
      </c>
      <c r="L107" s="86">
        <v>1.5678E-11</v>
      </c>
    </row>
    <row r="108" spans="2:12" ht="15.75" thickBot="1" x14ac:dyDescent="0.3">
      <c r="B108" s="84">
        <v>1074.2670000000001</v>
      </c>
      <c r="C108" s="85">
        <v>51.797289999999997</v>
      </c>
      <c r="D108" s="85">
        <v>0.77539999999999998</v>
      </c>
      <c r="E108" s="86">
        <v>2.1961999999999999E-10</v>
      </c>
      <c r="F108" s="86">
        <v>1.6462000000000002E-11</v>
      </c>
      <c r="H108" s="84">
        <v>1074.2360000000001</v>
      </c>
      <c r="I108" s="85">
        <v>41.586120000000001</v>
      </c>
      <c r="J108" s="85">
        <v>-0.10836999999999999</v>
      </c>
      <c r="K108" s="86">
        <v>2.2959999999999999E-10</v>
      </c>
      <c r="L108" s="86">
        <v>1.6063999999999999E-11</v>
      </c>
    </row>
    <row r="109" spans="2:12" ht="15.75" thickBot="1" x14ac:dyDescent="0.3">
      <c r="B109" s="84">
        <v>1084.2670000000001</v>
      </c>
      <c r="C109" s="85">
        <v>51.800989999999999</v>
      </c>
      <c r="D109" s="85">
        <v>0.81388000000000005</v>
      </c>
      <c r="E109" s="86">
        <v>2.1669E-10</v>
      </c>
      <c r="F109" s="86">
        <v>1.6767000000000001E-11</v>
      </c>
      <c r="H109" s="84">
        <v>1084.2360000000001</v>
      </c>
      <c r="I109" s="85">
        <v>41.553310000000003</v>
      </c>
      <c r="J109" s="85">
        <v>-0.12452000000000001</v>
      </c>
      <c r="K109" s="86">
        <v>2.3110000000000001E-10</v>
      </c>
      <c r="L109" s="86">
        <v>1.5545999999999999E-11</v>
      </c>
    </row>
    <row r="110" spans="2:12" ht="15.75" thickBot="1" x14ac:dyDescent="0.3">
      <c r="B110" s="84">
        <v>1094.2670000000001</v>
      </c>
      <c r="C110" s="85">
        <v>51.797289999999997</v>
      </c>
      <c r="D110" s="85">
        <v>0.78568000000000005</v>
      </c>
      <c r="E110" s="86">
        <v>2.1904E-10</v>
      </c>
      <c r="F110" s="86">
        <v>1.5403999999999999E-11</v>
      </c>
      <c r="H110" s="84">
        <v>1094.2360000000001</v>
      </c>
      <c r="I110" s="85">
        <v>41.514409999999998</v>
      </c>
      <c r="J110" s="85">
        <v>-0.12034</v>
      </c>
      <c r="K110" s="86">
        <v>2.2852E-10</v>
      </c>
      <c r="L110" s="86">
        <v>1.6292E-11</v>
      </c>
    </row>
    <row r="111" spans="2:12" ht="15.75" thickBot="1" x14ac:dyDescent="0.3">
      <c r="B111" s="84">
        <v>1104.2670000000001</v>
      </c>
      <c r="C111" s="85">
        <v>51.808390000000003</v>
      </c>
      <c r="D111" s="85">
        <v>0.85692999999999997</v>
      </c>
      <c r="E111" s="86">
        <v>2.2055E-10</v>
      </c>
      <c r="F111" s="86">
        <v>1.6065000000000002E-11</v>
      </c>
      <c r="H111" s="84">
        <v>1104.2360000000001</v>
      </c>
      <c r="I111" s="85">
        <v>41.492820000000002</v>
      </c>
      <c r="J111" s="85">
        <v>-0.13494</v>
      </c>
      <c r="K111" s="86">
        <v>2.2859999999999999E-10</v>
      </c>
      <c r="L111" s="86">
        <v>1.5874000000000001E-11</v>
      </c>
    </row>
    <row r="112" spans="2:12" ht="15.75" thickBot="1" x14ac:dyDescent="0.3">
      <c r="B112" s="84">
        <v>1114.2670000000001</v>
      </c>
      <c r="C112" s="85">
        <v>51.798549999999999</v>
      </c>
      <c r="D112" s="85">
        <v>0.85197000000000001</v>
      </c>
      <c r="E112" s="86">
        <v>2.235E-10</v>
      </c>
      <c r="F112" s="86">
        <v>1.6E-11</v>
      </c>
      <c r="H112" s="84">
        <v>1114.2360000000001</v>
      </c>
      <c r="I112" s="85">
        <v>41.452539999999999</v>
      </c>
      <c r="J112" s="85">
        <v>-0.16447000000000001</v>
      </c>
      <c r="K112" s="86">
        <v>2.2740000000000001E-10</v>
      </c>
      <c r="L112" s="86">
        <v>1.5645000000000001E-11</v>
      </c>
    </row>
    <row r="113" spans="2:12" ht="15.75" thickBot="1" x14ac:dyDescent="0.3">
      <c r="B113" s="84">
        <v>1124.2670000000001</v>
      </c>
      <c r="C113" s="85">
        <v>51.763910000000003</v>
      </c>
      <c r="D113" s="85">
        <v>0.90908</v>
      </c>
      <c r="E113" s="86">
        <v>2.1918999999999999E-10</v>
      </c>
      <c r="F113" s="86">
        <v>1.6504E-11</v>
      </c>
      <c r="H113" s="84">
        <v>1124.2360000000001</v>
      </c>
      <c r="I113" s="85">
        <v>41.158819999999999</v>
      </c>
      <c r="J113" s="85">
        <v>-0.13139999999999999</v>
      </c>
      <c r="K113" s="86">
        <v>2.3147E-10</v>
      </c>
      <c r="L113" s="86">
        <v>1.6507E-11</v>
      </c>
    </row>
    <row r="114" spans="2:12" ht="15.75" thickBot="1" x14ac:dyDescent="0.3">
      <c r="B114" s="84">
        <v>1134.2670000000001</v>
      </c>
      <c r="C114" s="85">
        <v>51.7883</v>
      </c>
      <c r="D114" s="85">
        <v>0.83696999999999999</v>
      </c>
      <c r="E114" s="86">
        <v>2.2109000000000001E-10</v>
      </c>
      <c r="F114" s="86">
        <v>1.6381000000000001E-11</v>
      </c>
      <c r="H114" s="84">
        <v>1134.2360000000001</v>
      </c>
      <c r="I114" s="85">
        <v>41.407780000000002</v>
      </c>
      <c r="J114" s="85">
        <v>-0.18668999999999999</v>
      </c>
      <c r="K114" s="86">
        <v>2.3000999999999999E-10</v>
      </c>
      <c r="L114" s="86">
        <v>1.6484E-11</v>
      </c>
    </row>
    <row r="115" spans="2:12" ht="15.75" thickBot="1" x14ac:dyDescent="0.3">
      <c r="B115" s="84">
        <v>1144.2670000000001</v>
      </c>
      <c r="C115" s="85">
        <v>51.780880000000003</v>
      </c>
      <c r="D115" s="85">
        <v>0.85401000000000005</v>
      </c>
      <c r="E115" s="86">
        <v>2.2213999999999999E-10</v>
      </c>
      <c r="F115" s="86">
        <v>1.6883000000000001E-11</v>
      </c>
      <c r="H115" s="84">
        <v>1144.2360000000001</v>
      </c>
      <c r="I115" s="85">
        <v>41.370269999999998</v>
      </c>
      <c r="J115" s="85">
        <v>-0.17444000000000001</v>
      </c>
      <c r="K115" s="86">
        <v>2.2771999999999999E-10</v>
      </c>
      <c r="L115" s="86">
        <v>1.6596000000000001E-11</v>
      </c>
    </row>
    <row r="116" spans="2:12" ht="15.75" thickBot="1" x14ac:dyDescent="0.3">
      <c r="B116" s="84">
        <v>1154.2670000000001</v>
      </c>
      <c r="C116" s="85">
        <v>51.899569999999997</v>
      </c>
      <c r="D116" s="85">
        <v>0.86465000000000003</v>
      </c>
      <c r="E116" s="86">
        <v>2.2175999999999999E-10</v>
      </c>
      <c r="F116" s="86">
        <v>1.6753E-11</v>
      </c>
      <c r="H116" s="84">
        <v>1154.2360000000001</v>
      </c>
      <c r="I116" s="85">
        <v>41.498350000000002</v>
      </c>
      <c r="J116" s="85">
        <v>-0.18847</v>
      </c>
      <c r="K116" s="86">
        <v>2.3241E-10</v>
      </c>
      <c r="L116" s="86">
        <v>1.6475E-11</v>
      </c>
    </row>
    <row r="117" spans="2:12" ht="15.75" thickBot="1" x14ac:dyDescent="0.3">
      <c r="B117" s="84">
        <v>1164.2670000000001</v>
      </c>
      <c r="C117" s="85">
        <v>51.734499999999997</v>
      </c>
      <c r="D117" s="85">
        <v>0.87446999999999997</v>
      </c>
      <c r="E117" s="86">
        <v>2.2187000000000001E-10</v>
      </c>
      <c r="F117" s="86">
        <v>1.6619000000000001E-11</v>
      </c>
      <c r="H117" s="84">
        <v>1164.2360000000001</v>
      </c>
      <c r="I117" s="85">
        <v>41.344380000000001</v>
      </c>
      <c r="J117" s="85">
        <v>-0.16891</v>
      </c>
      <c r="K117" s="86">
        <v>2.3354999999999998E-10</v>
      </c>
      <c r="L117" s="86">
        <v>1.6458999999999998E-11</v>
      </c>
    </row>
    <row r="118" spans="2:12" ht="15.75" thickBot="1" x14ac:dyDescent="0.3">
      <c r="B118" s="84">
        <v>1174.2670000000001</v>
      </c>
      <c r="C118" s="85">
        <v>51.672460000000001</v>
      </c>
      <c r="D118" s="85">
        <v>0.82894000000000001</v>
      </c>
      <c r="E118" s="86">
        <v>2.2511999999999999E-10</v>
      </c>
      <c r="F118" s="86">
        <v>1.6938000000000001E-11</v>
      </c>
      <c r="H118" s="84">
        <v>1174.2360000000001</v>
      </c>
      <c r="I118" s="85">
        <v>41.309800000000003</v>
      </c>
      <c r="J118" s="85">
        <v>-0.20743</v>
      </c>
      <c r="K118" s="86">
        <v>2.3220000000000001E-10</v>
      </c>
      <c r="L118" s="86">
        <v>1.7046E-11</v>
      </c>
    </row>
    <row r="119" spans="2:12" ht="15.75" thickBot="1" x14ac:dyDescent="0.3">
      <c r="B119" s="84">
        <v>1184.2670000000001</v>
      </c>
      <c r="C119" s="85">
        <v>51.635190000000001</v>
      </c>
      <c r="D119" s="85">
        <v>0.83096000000000003</v>
      </c>
      <c r="E119" s="86">
        <v>2.2326000000000001E-10</v>
      </c>
      <c r="F119" s="86">
        <v>1.7646999999999999E-11</v>
      </c>
      <c r="H119" s="84">
        <v>1184.2360000000001</v>
      </c>
      <c r="I119" s="85">
        <v>41.312939999999998</v>
      </c>
      <c r="J119" s="85">
        <v>-0.20066999999999999</v>
      </c>
      <c r="K119" s="86">
        <v>2.3101000000000001E-10</v>
      </c>
      <c r="L119" s="86">
        <v>1.7361000000000001E-11</v>
      </c>
    </row>
    <row r="120" spans="2:12" ht="15.75" thickBot="1" x14ac:dyDescent="0.3">
      <c r="B120" s="84">
        <v>1194.2670000000001</v>
      </c>
      <c r="C120" s="85">
        <v>51.639069999999997</v>
      </c>
      <c r="D120" s="85">
        <v>0.82396999999999998</v>
      </c>
      <c r="E120" s="86">
        <v>2.2520999999999999E-10</v>
      </c>
      <c r="F120" s="86">
        <v>1.7460999999999999E-11</v>
      </c>
      <c r="H120" s="84">
        <v>1194.2360000000001</v>
      </c>
      <c r="I120" s="85">
        <v>41.27957</v>
      </c>
      <c r="J120" s="85">
        <v>-0.16786000000000001</v>
      </c>
      <c r="K120" s="86">
        <v>2.3009E-10</v>
      </c>
      <c r="L120" s="86">
        <v>1.7836000000000001E-11</v>
      </c>
    </row>
    <row r="590" spans="6:14" x14ac:dyDescent="0.25">
      <c r="F590" s="3"/>
      <c r="N590" s="2"/>
    </row>
    <row r="591" spans="6:14" x14ac:dyDescent="0.25">
      <c r="F591" s="3"/>
      <c r="N591" s="2"/>
    </row>
    <row r="592" spans="6:14" x14ac:dyDescent="0.25">
      <c r="N592" s="2"/>
    </row>
    <row r="593" spans="14:14" x14ac:dyDescent="0.25">
      <c r="N593" s="2"/>
    </row>
    <row r="594" spans="14:14" x14ac:dyDescent="0.25">
      <c r="N594" s="2"/>
    </row>
  </sheetData>
  <mergeCells count="2">
    <mergeCell ref="B2:F2"/>
    <mergeCell ref="H2:L2"/>
  </mergeCells>
  <pageMargins left="0.7" right="0.7" top="0.75" bottom="0.75" header="0.3" footer="0.3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594"/>
  <sheetViews>
    <sheetView zoomScaleNormal="100" workbookViewId="0">
      <selection activeCell="C41" sqref="C41"/>
    </sheetView>
  </sheetViews>
  <sheetFormatPr defaultRowHeight="15" x14ac:dyDescent="0.25"/>
  <cols>
    <col min="6" max="7" width="15" customWidth="1"/>
    <col min="14" max="14" width="17.140625" customWidth="1"/>
    <col min="15" max="15" width="8.85546875" customWidth="1"/>
  </cols>
  <sheetData>
    <row r="2" spans="1:7" x14ac:dyDescent="0.25">
      <c r="B2" s="3"/>
      <c r="C2" s="60" t="s">
        <v>111</v>
      </c>
      <c r="D2" s="61"/>
      <c r="E2" s="42"/>
    </row>
    <row r="3" spans="1:7" x14ac:dyDescent="0.25">
      <c r="B3" s="56" t="s">
        <v>81</v>
      </c>
      <c r="C3" s="56" t="s">
        <v>82</v>
      </c>
      <c r="D3" s="56" t="s">
        <v>83</v>
      </c>
      <c r="E3" s="57" t="s">
        <v>84</v>
      </c>
      <c r="F3" s="58" t="s">
        <v>105</v>
      </c>
      <c r="G3" s="59" t="s">
        <v>106</v>
      </c>
    </row>
    <row r="4" spans="1:7" x14ac:dyDescent="0.25">
      <c r="A4" s="40"/>
      <c r="B4" s="16" t="s">
        <v>85</v>
      </c>
      <c r="C4" s="16">
        <v>10.510199999999999</v>
      </c>
      <c r="D4" s="16">
        <v>11.578200000000001</v>
      </c>
      <c r="E4" s="43">
        <f>((D4*100)/C4)-100</f>
        <v>10.161557344294138</v>
      </c>
      <c r="F4" s="46"/>
      <c r="G4" s="52"/>
    </row>
    <row r="5" spans="1:7" x14ac:dyDescent="0.25">
      <c r="A5" s="41" t="s">
        <v>107</v>
      </c>
      <c r="B5" s="22" t="s">
        <v>86</v>
      </c>
      <c r="C5" s="22">
        <v>10.8629</v>
      </c>
      <c r="D5" s="22">
        <v>11.982200000000001</v>
      </c>
      <c r="E5" s="44">
        <f t="shared" ref="E5:E13" si="0">((D5*100)/C5)-100</f>
        <v>10.303878338196981</v>
      </c>
      <c r="F5" s="3"/>
      <c r="G5" s="53"/>
    </row>
    <row r="6" spans="1:7" x14ac:dyDescent="0.25">
      <c r="A6" s="41"/>
      <c r="B6" s="22" t="s">
        <v>87</v>
      </c>
      <c r="C6" s="22">
        <v>10.671900000000001</v>
      </c>
      <c r="D6" s="22">
        <v>11.7676</v>
      </c>
      <c r="E6" s="44">
        <f t="shared" si="0"/>
        <v>10.267150179443206</v>
      </c>
      <c r="F6" s="3"/>
      <c r="G6" s="53"/>
    </row>
    <row r="7" spans="1:7" x14ac:dyDescent="0.25">
      <c r="A7" s="41"/>
      <c r="B7" s="22" t="s">
        <v>88</v>
      </c>
      <c r="C7" s="22">
        <v>10.630100000000001</v>
      </c>
      <c r="D7" s="22">
        <v>11.7202</v>
      </c>
      <c r="E7" s="44">
        <f t="shared" si="0"/>
        <v>10.254842381539206</v>
      </c>
      <c r="F7" s="3"/>
      <c r="G7" s="53"/>
    </row>
    <row r="8" spans="1:7" x14ac:dyDescent="0.25">
      <c r="A8" s="62"/>
      <c r="B8" s="34" t="s">
        <v>89</v>
      </c>
      <c r="C8" s="34">
        <v>10.715199999999999</v>
      </c>
      <c r="D8" s="34">
        <v>11.8147</v>
      </c>
      <c r="E8" s="45">
        <f t="shared" si="0"/>
        <v>10.261124384052565</v>
      </c>
      <c r="F8" s="47">
        <f>AVERAGE(E4:E8)</f>
        <v>10.249710525505218</v>
      </c>
      <c r="G8" s="54">
        <f>_xlfn.STDEV.S(E4:E8)</f>
        <v>5.2834384950079021E-2</v>
      </c>
    </row>
    <row r="9" spans="1:7" x14ac:dyDescent="0.25">
      <c r="A9" s="40"/>
      <c r="B9" s="16" t="s">
        <v>90</v>
      </c>
      <c r="C9" s="16">
        <v>6.8924000000000003</v>
      </c>
      <c r="D9" s="16">
        <v>7.6268000000000002</v>
      </c>
      <c r="E9" s="43">
        <f t="shared" si="0"/>
        <v>10.655214439092333</v>
      </c>
      <c r="F9" s="46"/>
      <c r="G9" s="52"/>
    </row>
    <row r="10" spans="1:7" x14ac:dyDescent="0.25">
      <c r="A10" s="41"/>
      <c r="B10" s="22" t="s">
        <v>91</v>
      </c>
      <c r="C10" s="22">
        <v>6.3194999999999997</v>
      </c>
      <c r="D10" s="22">
        <v>6.9924999999999997</v>
      </c>
      <c r="E10" s="44">
        <f t="shared" si="0"/>
        <v>10.649576707017971</v>
      </c>
      <c r="F10" s="3"/>
      <c r="G10" s="53"/>
    </row>
    <row r="11" spans="1:7" x14ac:dyDescent="0.25">
      <c r="A11" s="41" t="s">
        <v>108</v>
      </c>
      <c r="B11" s="22" t="s">
        <v>92</v>
      </c>
      <c r="C11" s="22">
        <v>6.2656000000000001</v>
      </c>
      <c r="D11" s="22">
        <v>6.9329999999999998</v>
      </c>
      <c r="E11" s="44">
        <f t="shared" si="0"/>
        <v>10.651813074565879</v>
      </c>
      <c r="F11" s="3"/>
      <c r="G11" s="53"/>
    </row>
    <row r="12" spans="1:7" x14ac:dyDescent="0.25">
      <c r="A12" s="41"/>
      <c r="B12" s="22" t="s">
        <v>93</v>
      </c>
      <c r="C12" s="22">
        <v>6.2127999999999997</v>
      </c>
      <c r="D12" s="22">
        <v>6.8733000000000004</v>
      </c>
      <c r="E12" s="44">
        <f t="shared" si="0"/>
        <v>10.631277362863784</v>
      </c>
      <c r="F12" s="3"/>
      <c r="G12" s="53"/>
    </row>
    <row r="13" spans="1:7" x14ac:dyDescent="0.25">
      <c r="A13" s="62"/>
      <c r="B13" s="34" t="s">
        <v>94</v>
      </c>
      <c r="C13" s="34">
        <v>6.8487999999999998</v>
      </c>
      <c r="D13" s="34">
        <v>7.5609000000000002</v>
      </c>
      <c r="E13" s="45">
        <f t="shared" si="0"/>
        <v>10.397441887629952</v>
      </c>
      <c r="F13" s="47">
        <f>AVERAGE(E9:E13)</f>
        <v>10.597064694233984</v>
      </c>
      <c r="G13" s="54">
        <f>_xlfn.STDEV.S(E9:E13)</f>
        <v>0.11197774452310348</v>
      </c>
    </row>
    <row r="14" spans="1:7" x14ac:dyDescent="0.25">
      <c r="A14" s="40"/>
      <c r="B14" s="16" t="s">
        <v>95</v>
      </c>
      <c r="C14" s="16">
        <v>13.415100000000001</v>
      </c>
      <c r="D14" s="16">
        <v>14.9499</v>
      </c>
      <c r="E14" s="43">
        <f t="shared" ref="E14:E23" si="1">((D14*100)/C14)-100</f>
        <v>11.440839054498284</v>
      </c>
      <c r="F14" s="46"/>
      <c r="G14" s="52"/>
    </row>
    <row r="15" spans="1:7" x14ac:dyDescent="0.25">
      <c r="A15" s="41"/>
      <c r="B15" s="22" t="s">
        <v>96</v>
      </c>
      <c r="C15" s="22">
        <v>13.4703</v>
      </c>
      <c r="D15" s="22">
        <v>15.0123</v>
      </c>
      <c r="E15" s="44">
        <f t="shared" si="1"/>
        <v>11.447406516558658</v>
      </c>
      <c r="F15" s="3"/>
      <c r="G15" s="53"/>
    </row>
    <row r="16" spans="1:7" x14ac:dyDescent="0.25">
      <c r="A16" s="41" t="s">
        <v>109</v>
      </c>
      <c r="B16" s="22" t="s">
        <v>97</v>
      </c>
      <c r="C16" s="22">
        <v>12.798400000000001</v>
      </c>
      <c r="D16" s="22">
        <v>14.2301</v>
      </c>
      <c r="E16" s="44">
        <f t="shared" si="1"/>
        <v>11.18655456932116</v>
      </c>
      <c r="F16" s="3"/>
      <c r="G16" s="53"/>
    </row>
    <row r="17" spans="1:7" x14ac:dyDescent="0.25">
      <c r="A17" s="41"/>
      <c r="B17" s="22" t="s">
        <v>98</v>
      </c>
      <c r="C17" s="22">
        <v>12.875299999999999</v>
      </c>
      <c r="D17" s="22">
        <v>14.318300000000001</v>
      </c>
      <c r="E17" s="44">
        <f t="shared" si="1"/>
        <v>11.207505844524036</v>
      </c>
      <c r="F17" s="3"/>
      <c r="G17" s="53"/>
    </row>
    <row r="18" spans="1:7" x14ac:dyDescent="0.25">
      <c r="A18" s="62"/>
      <c r="B18" s="34" t="s">
        <v>99</v>
      </c>
      <c r="C18" s="34">
        <v>13.006500000000001</v>
      </c>
      <c r="D18" s="22">
        <v>14.418100000000001</v>
      </c>
      <c r="E18" s="45">
        <f t="shared" si="1"/>
        <v>10.853035020951069</v>
      </c>
      <c r="F18" s="47">
        <f>AVERAGE(E14:E18)</f>
        <v>11.227068201170642</v>
      </c>
      <c r="G18" s="54">
        <f>_xlfn.STDEV.S(E14:E18)</f>
        <v>0.24298755679500808</v>
      </c>
    </row>
    <row r="19" spans="1:7" x14ac:dyDescent="0.25">
      <c r="A19" s="40"/>
      <c r="B19" s="16" t="s">
        <v>100</v>
      </c>
      <c r="C19" s="18">
        <v>7.8158000000000003</v>
      </c>
      <c r="D19" s="16">
        <v>8.6172000000000004</v>
      </c>
      <c r="E19" s="43">
        <f t="shared" si="1"/>
        <v>10.253588884055375</v>
      </c>
      <c r="F19" s="46"/>
      <c r="G19" s="52"/>
    </row>
    <row r="20" spans="1:7" x14ac:dyDescent="0.25">
      <c r="A20" s="41"/>
      <c r="B20" s="22" t="s">
        <v>101</v>
      </c>
      <c r="C20" s="21">
        <v>7.7380000000000004</v>
      </c>
      <c r="D20" s="22">
        <v>8.5350000000000001</v>
      </c>
      <c r="E20" s="44">
        <f t="shared" si="1"/>
        <v>10.299819074696302</v>
      </c>
      <c r="F20" s="3"/>
      <c r="G20" s="53"/>
    </row>
    <row r="21" spans="1:7" x14ac:dyDescent="0.25">
      <c r="A21" s="41" t="s">
        <v>110</v>
      </c>
      <c r="B21" s="22" t="s">
        <v>102</v>
      </c>
      <c r="C21" s="21">
        <v>7.6254</v>
      </c>
      <c r="D21" s="22">
        <v>8.4148999999999994</v>
      </c>
      <c r="E21" s="44">
        <f t="shared" si="1"/>
        <v>10.353555223332535</v>
      </c>
      <c r="F21" s="3"/>
      <c r="G21" s="53"/>
    </row>
    <row r="22" spans="1:7" x14ac:dyDescent="0.25">
      <c r="A22" s="41"/>
      <c r="B22" s="22" t="s">
        <v>103</v>
      </c>
      <c r="C22" s="21">
        <v>7.7748999999999997</v>
      </c>
      <c r="D22" s="22">
        <v>8.5725999999999996</v>
      </c>
      <c r="E22" s="44">
        <f t="shared" si="1"/>
        <v>10.259939034585656</v>
      </c>
      <c r="F22" s="3"/>
      <c r="G22" s="53"/>
    </row>
    <row r="23" spans="1:7" x14ac:dyDescent="0.25">
      <c r="A23" s="62"/>
      <c r="B23" s="34" t="s">
        <v>104</v>
      </c>
      <c r="C23" s="32">
        <v>7.7007000000000003</v>
      </c>
      <c r="D23" s="34">
        <v>8.4797999999999991</v>
      </c>
      <c r="E23" s="45">
        <f t="shared" si="1"/>
        <v>10.117262067084795</v>
      </c>
      <c r="F23" s="47">
        <f>AVERAGE(E19:E23)</f>
        <v>10.256832856750933</v>
      </c>
      <c r="G23" s="54">
        <f>_xlfn.STDEV.S(E19:E23)</f>
        <v>8.7611654701318611E-2</v>
      </c>
    </row>
    <row r="24" spans="1:7" x14ac:dyDescent="0.25">
      <c r="G24" s="55"/>
    </row>
    <row r="590" spans="6:14" x14ac:dyDescent="0.25">
      <c r="F590" s="3"/>
      <c r="N590" s="2"/>
    </row>
    <row r="591" spans="6:14" x14ac:dyDescent="0.25">
      <c r="F591" s="3"/>
      <c r="N591" s="2"/>
    </row>
    <row r="592" spans="6:14" x14ac:dyDescent="0.25">
      <c r="N592" s="2"/>
    </row>
    <row r="593" spans="14:14" x14ac:dyDescent="0.25">
      <c r="N593" s="2"/>
    </row>
    <row r="594" spans="14:14" x14ac:dyDescent="0.25">
      <c r="N594" s="2"/>
    </row>
  </sheetData>
  <mergeCells count="1">
    <mergeCell ref="C2:D2"/>
  </mergeCells>
  <pageMargins left="0.7" right="0.7" top="0.75" bottom="0.75" header="0.3" footer="0.3"/>
  <pageSetup paperSize="9" scale="9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594"/>
  <sheetViews>
    <sheetView zoomScaleNormal="100" workbookViewId="0">
      <selection activeCell="D41" sqref="D41"/>
    </sheetView>
  </sheetViews>
  <sheetFormatPr defaultRowHeight="15" x14ac:dyDescent="0.25"/>
  <cols>
    <col min="2" max="2" width="15.85546875" customWidth="1"/>
    <col min="7" max="7" width="15" customWidth="1"/>
    <col min="14" max="14" width="17.140625" customWidth="1"/>
    <col min="15" max="15" width="8.85546875" customWidth="1"/>
  </cols>
  <sheetData>
    <row r="2" spans="1:3" x14ac:dyDescent="0.25">
      <c r="A2" s="25"/>
      <c r="B2" s="25" t="s">
        <v>2</v>
      </c>
      <c r="C2" s="26">
        <v>5.3</v>
      </c>
    </row>
    <row r="3" spans="1:3" x14ac:dyDescent="0.25">
      <c r="A3" s="27"/>
      <c r="B3" s="27" t="s">
        <v>3</v>
      </c>
      <c r="C3" s="28">
        <v>6.05</v>
      </c>
    </row>
    <row r="4" spans="1:3" x14ac:dyDescent="0.25">
      <c r="A4" s="27" t="s">
        <v>108</v>
      </c>
      <c r="B4" s="27" t="s">
        <v>4</v>
      </c>
      <c r="C4" s="28">
        <v>5.31</v>
      </c>
    </row>
    <row r="5" spans="1:3" x14ac:dyDescent="0.25">
      <c r="A5" s="27"/>
      <c r="B5" s="27" t="s">
        <v>5</v>
      </c>
      <c r="C5" s="28">
        <v>5.41</v>
      </c>
    </row>
    <row r="6" spans="1:3" x14ac:dyDescent="0.25">
      <c r="A6" s="27"/>
      <c r="B6" s="30" t="s">
        <v>6</v>
      </c>
      <c r="C6" s="31">
        <v>5.33</v>
      </c>
    </row>
    <row r="7" spans="1:3" x14ac:dyDescent="0.25">
      <c r="A7" s="27"/>
      <c r="B7" s="48" t="s">
        <v>28</v>
      </c>
      <c r="C7" s="49">
        <f>AVERAGE(C2:C6)</f>
        <v>5.4799999999999995</v>
      </c>
    </row>
    <row r="8" spans="1:3" x14ac:dyDescent="0.25">
      <c r="A8" s="30"/>
      <c r="B8" s="50" t="s">
        <v>106</v>
      </c>
      <c r="C8" s="51">
        <f>_xlfn.STDEV.S(C2:C6)</f>
        <v>0.3215587038162705</v>
      </c>
    </row>
    <row r="9" spans="1:3" x14ac:dyDescent="0.25">
      <c r="A9" s="25"/>
      <c r="B9" s="25" t="s">
        <v>112</v>
      </c>
      <c r="C9" s="26">
        <v>9.5500000000000007</v>
      </c>
    </row>
    <row r="10" spans="1:3" x14ac:dyDescent="0.25">
      <c r="A10" s="27" t="s">
        <v>110</v>
      </c>
      <c r="B10" s="27" t="s">
        <v>113</v>
      </c>
      <c r="C10" s="28">
        <v>9.26</v>
      </c>
    </row>
    <row r="11" spans="1:3" x14ac:dyDescent="0.25">
      <c r="A11" s="27"/>
      <c r="B11" s="27" t="s">
        <v>114</v>
      </c>
      <c r="C11" s="28">
        <v>9.33</v>
      </c>
    </row>
    <row r="12" spans="1:3" x14ac:dyDescent="0.25">
      <c r="A12" s="27"/>
      <c r="B12" s="27" t="s">
        <v>115</v>
      </c>
      <c r="C12" s="28">
        <v>9.31</v>
      </c>
    </row>
    <row r="13" spans="1:3" x14ac:dyDescent="0.25">
      <c r="A13" s="27"/>
      <c r="B13" s="30" t="s">
        <v>116</v>
      </c>
      <c r="C13" s="31">
        <v>9.42</v>
      </c>
    </row>
    <row r="14" spans="1:3" x14ac:dyDescent="0.25">
      <c r="A14" s="27"/>
      <c r="B14" s="48" t="s">
        <v>118</v>
      </c>
      <c r="C14" s="49">
        <f>AVERAGE(C9:C13)</f>
        <v>9.3740000000000006</v>
      </c>
    </row>
    <row r="15" spans="1:3" x14ac:dyDescent="0.25">
      <c r="A15" s="30"/>
      <c r="B15" s="50" t="s">
        <v>106</v>
      </c>
      <c r="C15" s="51">
        <f>_xlfn.STDEV.S(C9:C13)</f>
        <v>0.11414902540100838</v>
      </c>
    </row>
    <row r="16" spans="1:3" x14ac:dyDescent="0.25">
      <c r="A16" s="25"/>
      <c r="B16" s="25" t="s">
        <v>7</v>
      </c>
      <c r="C16" s="26">
        <v>6.11</v>
      </c>
    </row>
    <row r="17" spans="1:3" x14ac:dyDescent="0.25">
      <c r="A17" s="27"/>
      <c r="B17" s="27" t="s">
        <v>8</v>
      </c>
      <c r="C17" s="28">
        <v>5.66</v>
      </c>
    </row>
    <row r="18" spans="1:3" x14ac:dyDescent="0.25">
      <c r="A18" s="27" t="s">
        <v>107</v>
      </c>
      <c r="B18" s="27" t="s">
        <v>9</v>
      </c>
      <c r="C18" s="28">
        <v>5.22</v>
      </c>
    </row>
    <row r="19" spans="1:3" x14ac:dyDescent="0.25">
      <c r="A19" s="27"/>
      <c r="B19" s="27" t="s">
        <v>10</v>
      </c>
      <c r="C19" s="28">
        <v>5.12</v>
      </c>
    </row>
    <row r="20" spans="1:3" x14ac:dyDescent="0.25">
      <c r="A20" s="27"/>
      <c r="B20" s="30" t="s">
        <v>46</v>
      </c>
      <c r="C20" s="31">
        <v>4.7699999999999996</v>
      </c>
    </row>
    <row r="21" spans="1:3" x14ac:dyDescent="0.25">
      <c r="A21" s="27"/>
      <c r="B21" s="48" t="s">
        <v>117</v>
      </c>
      <c r="C21" s="49">
        <f>AVERAGE(C16:C20)</f>
        <v>5.3759999999999994</v>
      </c>
    </row>
    <row r="22" spans="1:3" x14ac:dyDescent="0.25">
      <c r="A22" s="30"/>
      <c r="B22" s="50" t="s">
        <v>106</v>
      </c>
      <c r="C22" s="51">
        <f>_xlfn.STDEV.S(C16:C20)</f>
        <v>0.51877740891445945</v>
      </c>
    </row>
    <row r="23" spans="1:3" x14ac:dyDescent="0.25">
      <c r="A23" s="25"/>
      <c r="B23" s="25" t="s">
        <v>119</v>
      </c>
      <c r="C23" s="26">
        <v>9.5399999999999991</v>
      </c>
    </row>
    <row r="24" spans="1:3" x14ac:dyDescent="0.25">
      <c r="A24" s="27"/>
      <c r="B24" s="27" t="s">
        <v>120</v>
      </c>
      <c r="C24" s="28">
        <v>9.48</v>
      </c>
    </row>
    <row r="25" spans="1:3" x14ac:dyDescent="0.25">
      <c r="A25" s="27" t="s">
        <v>109</v>
      </c>
      <c r="B25" s="27" t="s">
        <v>121</v>
      </c>
      <c r="C25" s="28">
        <v>9.69</v>
      </c>
    </row>
    <row r="26" spans="1:3" x14ac:dyDescent="0.25">
      <c r="A26" s="27"/>
      <c r="B26" s="27" t="s">
        <v>122</v>
      </c>
      <c r="C26" s="28">
        <v>9.2100000000000009</v>
      </c>
    </row>
    <row r="27" spans="1:3" x14ac:dyDescent="0.25">
      <c r="A27" s="27"/>
      <c r="B27" s="30" t="s">
        <v>123</v>
      </c>
      <c r="C27" s="31">
        <v>8.84</v>
      </c>
    </row>
    <row r="28" spans="1:3" x14ac:dyDescent="0.25">
      <c r="A28" s="27"/>
      <c r="B28" s="48" t="s">
        <v>124</v>
      </c>
      <c r="C28" s="49">
        <f>AVERAGE(C23:C27)</f>
        <v>9.3520000000000003</v>
      </c>
    </row>
    <row r="29" spans="1:3" x14ac:dyDescent="0.25">
      <c r="A29" s="30"/>
      <c r="B29" s="50" t="s">
        <v>106</v>
      </c>
      <c r="C29" s="51">
        <f>_xlfn.STDEV.S(C23:C27)</f>
        <v>0.33476857678103517</v>
      </c>
    </row>
    <row r="590" spans="6:14" x14ac:dyDescent="0.25">
      <c r="F590" s="3"/>
      <c r="N590" s="2"/>
    </row>
    <row r="591" spans="6:14" x14ac:dyDescent="0.25">
      <c r="F591" s="3"/>
      <c r="N591" s="2"/>
    </row>
    <row r="592" spans="6:14" x14ac:dyDescent="0.25">
      <c r="N592" s="2"/>
    </row>
    <row r="593" spans="14:14" x14ac:dyDescent="0.25">
      <c r="N593" s="2"/>
    </row>
    <row r="594" spans="14:14" x14ac:dyDescent="0.25">
      <c r="N594" s="2"/>
    </row>
  </sheetData>
  <pageMargins left="0.7" right="0.7" top="0.75" bottom="0.75" header="0.3" footer="0.3"/>
  <pageSetup paperSize="9" scale="9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F626"/>
  <sheetViews>
    <sheetView topLeftCell="A97" zoomScaleNormal="100" workbookViewId="0">
      <selection activeCell="D23" sqref="D23"/>
    </sheetView>
  </sheetViews>
  <sheetFormatPr defaultRowHeight="15" x14ac:dyDescent="0.25"/>
  <cols>
    <col min="8" max="8" width="14.7109375" style="12" customWidth="1"/>
    <col min="16" max="16" width="23.5703125" style="12" customWidth="1"/>
    <col min="21" max="22" width="9.140625" customWidth="1"/>
    <col min="23" max="24" width="15.140625" customWidth="1"/>
    <col min="31" max="31" width="14.85546875" customWidth="1"/>
  </cols>
  <sheetData>
    <row r="1" spans="2:31" x14ac:dyDescent="0.25">
      <c r="C1" s="14" t="s">
        <v>26</v>
      </c>
      <c r="K1" s="14" t="s">
        <v>27</v>
      </c>
      <c r="Q1" s="14" t="s">
        <v>25</v>
      </c>
      <c r="Z1" t="s">
        <v>27</v>
      </c>
    </row>
    <row r="2" spans="2:31" x14ac:dyDescent="0.25">
      <c r="B2" s="1"/>
      <c r="C2" t="s">
        <v>0</v>
      </c>
      <c r="D2" s="1"/>
      <c r="E2" s="1"/>
      <c r="F2" s="1"/>
      <c r="G2" s="1"/>
      <c r="H2" s="8"/>
      <c r="J2" s="1"/>
      <c r="K2" t="s">
        <v>0</v>
      </c>
      <c r="L2" s="1"/>
      <c r="M2" s="1"/>
      <c r="N2" s="1"/>
      <c r="O2" s="1"/>
      <c r="P2" s="8"/>
      <c r="R2" t="s">
        <v>0</v>
      </c>
      <c r="Z2" t="s">
        <v>0</v>
      </c>
    </row>
    <row r="3" spans="2:31" x14ac:dyDescent="0.25">
      <c r="B3" s="5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9" t="s">
        <v>28</v>
      </c>
      <c r="I3" s="5"/>
      <c r="J3" s="5" t="s">
        <v>1</v>
      </c>
      <c r="K3" s="7" t="s">
        <v>11</v>
      </c>
      <c r="L3" s="7" t="s">
        <v>12</v>
      </c>
      <c r="M3" s="7" t="s">
        <v>13</v>
      </c>
      <c r="N3" s="7" t="s">
        <v>14</v>
      </c>
      <c r="O3" s="7" t="s">
        <v>15</v>
      </c>
      <c r="P3" s="9" t="s">
        <v>24</v>
      </c>
      <c r="Q3" t="s">
        <v>23</v>
      </c>
      <c r="R3" s="5" t="s">
        <v>7</v>
      </c>
      <c r="S3" s="5" t="s">
        <v>8</v>
      </c>
      <c r="T3" s="5" t="s">
        <v>9</v>
      </c>
      <c r="U3" s="5" t="s">
        <v>10</v>
      </c>
      <c r="V3" s="5"/>
      <c r="W3" s="6" t="s">
        <v>29</v>
      </c>
      <c r="X3" s="6"/>
      <c r="Y3" t="s">
        <v>23</v>
      </c>
      <c r="Z3" s="7" t="s">
        <v>16</v>
      </c>
      <c r="AA3" s="7" t="s">
        <v>17</v>
      </c>
      <c r="AB3" s="7" t="s">
        <v>18</v>
      </c>
      <c r="AC3" s="7" t="s">
        <v>19</v>
      </c>
      <c r="AD3" s="7" t="s">
        <v>20</v>
      </c>
      <c r="AE3" s="6" t="s">
        <v>22</v>
      </c>
    </row>
    <row r="4" spans="2:31" x14ac:dyDescent="0.25">
      <c r="B4">
        <v>0</v>
      </c>
      <c r="C4">
        <v>1.5134530726924</v>
      </c>
      <c r="D4">
        <v>2.3896322098376199</v>
      </c>
      <c r="E4">
        <v>0.111494909989721</v>
      </c>
      <c r="F4">
        <v>-0.455421433617275</v>
      </c>
      <c r="G4">
        <v>7.26139241805582</v>
      </c>
      <c r="H4" s="13">
        <f>AVERAGE(C4:G4)</f>
        <v>2.1641102353916573</v>
      </c>
      <c r="J4">
        <v>0</v>
      </c>
      <c r="K4">
        <v>4.1836617876776998</v>
      </c>
      <c r="L4">
        <v>0.75834639705242401</v>
      </c>
      <c r="M4">
        <v>0.50077709484125099</v>
      </c>
      <c r="N4">
        <v>9.6197399269999995</v>
      </c>
      <c r="O4">
        <v>2.1710220599999999</v>
      </c>
      <c r="P4" s="10">
        <f>AVERAGE(K4:O4)</f>
        <v>3.4467094533142748</v>
      </c>
      <c r="Q4">
        <v>0</v>
      </c>
      <c r="R4">
        <v>1.528427132</v>
      </c>
      <c r="S4">
        <v>1.224187127</v>
      </c>
      <c r="T4">
        <v>4.1921715999999998E-2</v>
      </c>
      <c r="U4" s="3">
        <v>0.12236493016743119</v>
      </c>
      <c r="V4" s="3"/>
      <c r="W4" s="4">
        <f t="shared" ref="W4:W35" si="0">AVERAGE(R4:U4)</f>
        <v>0.72922522629185782</v>
      </c>
      <c r="X4" s="4"/>
      <c r="Y4">
        <v>0</v>
      </c>
      <c r="Z4">
        <v>3.2280139913228099</v>
      </c>
      <c r="AA4">
        <v>5.5791420164509002</v>
      </c>
      <c r="AB4">
        <v>2.7379045881806001</v>
      </c>
      <c r="AC4">
        <v>1.4861604597434199</v>
      </c>
      <c r="AD4">
        <v>3.4706613295183302</v>
      </c>
      <c r="AE4" s="4">
        <f t="shared" ref="AE4:AE67" si="1">AVERAGE(Z4:AD4)</f>
        <v>3.300376477043212</v>
      </c>
    </row>
    <row r="5" spans="2:31" x14ac:dyDescent="0.25">
      <c r="B5">
        <v>5</v>
      </c>
      <c r="C5">
        <v>0.59378536017306704</v>
      </c>
      <c r="D5">
        <v>2.4940809994421</v>
      </c>
      <c r="E5">
        <v>0.17081735398821199</v>
      </c>
      <c r="F5">
        <v>12.3412932340166</v>
      </c>
      <c r="G5">
        <v>2.6136677726620801</v>
      </c>
      <c r="H5" s="13">
        <f t="shared" ref="H5:H68" si="2">AVERAGE(C5:G5)</f>
        <v>3.6427289440564117</v>
      </c>
      <c r="J5">
        <v>1</v>
      </c>
      <c r="K5">
        <v>3.9318047900087398</v>
      </c>
      <c r="L5">
        <v>0.91123138379291102</v>
      </c>
      <c r="M5">
        <v>0.218400470561602</v>
      </c>
      <c r="N5">
        <v>8.6580032229999997</v>
      </c>
      <c r="O5">
        <v>1.7408891639999999</v>
      </c>
      <c r="P5" s="10">
        <f t="shared" ref="P5:P68" si="3">AVERAGE(K5:O5)</f>
        <v>3.0920658062726507</v>
      </c>
      <c r="Q5">
        <v>5</v>
      </c>
      <c r="R5">
        <v>1.570193258</v>
      </c>
      <c r="S5">
        <v>0.75264150100000005</v>
      </c>
      <c r="T5">
        <v>0.13965159499999999</v>
      </c>
      <c r="U5" s="3">
        <v>-5.6180717833230809E-2</v>
      </c>
      <c r="V5" s="3"/>
      <c r="W5" s="4">
        <f t="shared" si="0"/>
        <v>0.60157640904169229</v>
      </c>
      <c r="X5" s="4"/>
      <c r="Y5">
        <v>1</v>
      </c>
      <c r="Z5">
        <v>3.6851840746998499</v>
      </c>
      <c r="AA5">
        <v>4.8689276839735403</v>
      </c>
      <c r="AB5">
        <v>2.5154410468822799</v>
      </c>
      <c r="AC5">
        <v>1.83291381453605</v>
      </c>
      <c r="AD5">
        <v>3.61200109816158</v>
      </c>
      <c r="AE5" s="4">
        <f t="shared" si="1"/>
        <v>3.3028935436506601</v>
      </c>
    </row>
    <row r="6" spans="2:31" x14ac:dyDescent="0.25">
      <c r="B6">
        <v>10</v>
      </c>
      <c r="C6">
        <v>1.0560864386064199</v>
      </c>
      <c r="D6">
        <v>1.65570018967378</v>
      </c>
      <c r="E6">
        <v>-0.906146485985733</v>
      </c>
      <c r="F6">
        <v>140.76008936954</v>
      </c>
      <c r="G6">
        <v>1.04593008672488</v>
      </c>
      <c r="H6" s="13">
        <f t="shared" si="2"/>
        <v>28.72233191971187</v>
      </c>
      <c r="J6">
        <v>2</v>
      </c>
      <c r="K6">
        <v>3.6799477923397701</v>
      </c>
      <c r="L6">
        <v>1.0641163705334</v>
      </c>
      <c r="M6">
        <v>-6.3976153718046602E-2</v>
      </c>
      <c r="N6">
        <v>7.69626652</v>
      </c>
      <c r="O6">
        <v>1.310756268</v>
      </c>
      <c r="P6" s="10">
        <f t="shared" si="3"/>
        <v>2.7374221594310244</v>
      </c>
      <c r="Q6">
        <v>10</v>
      </c>
      <c r="R6">
        <v>2.0963471949999999</v>
      </c>
      <c r="S6">
        <v>0.632362019</v>
      </c>
      <c r="T6">
        <v>0.90459835499999997</v>
      </c>
      <c r="U6" s="3">
        <v>0.16144908506469585</v>
      </c>
      <c r="V6" s="3"/>
      <c r="W6" s="4">
        <f t="shared" si="0"/>
        <v>0.94868916351617394</v>
      </c>
      <c r="X6" s="4"/>
      <c r="Y6">
        <v>2</v>
      </c>
      <c r="Z6">
        <v>4.1423541580768903</v>
      </c>
      <c r="AA6">
        <v>4.1587133514961803</v>
      </c>
      <c r="AB6">
        <v>2.2929775055839601</v>
      </c>
      <c r="AC6">
        <v>2.1796671693286802</v>
      </c>
      <c r="AD6">
        <v>3.7533408668048298</v>
      </c>
      <c r="AE6" s="4">
        <f t="shared" si="1"/>
        <v>3.3054106102581082</v>
      </c>
    </row>
    <row r="7" spans="2:31" x14ac:dyDescent="0.25">
      <c r="B7">
        <v>15</v>
      </c>
      <c r="C7">
        <v>2.3373184007966001</v>
      </c>
      <c r="D7">
        <v>9.8627188911074501</v>
      </c>
      <c r="E7">
        <v>0.83038794541510597</v>
      </c>
      <c r="F7">
        <v>188.116930357673</v>
      </c>
      <c r="G7">
        <v>1.2405877924886</v>
      </c>
      <c r="H7" s="13">
        <f t="shared" si="2"/>
        <v>40.477588677496151</v>
      </c>
      <c r="J7">
        <v>3</v>
      </c>
      <c r="K7">
        <v>3.4280907946708101</v>
      </c>
      <c r="L7">
        <v>1.21700135727389</v>
      </c>
      <c r="M7">
        <v>-0.34635277799769498</v>
      </c>
      <c r="N7">
        <v>6.7345298160000002</v>
      </c>
      <c r="O7">
        <v>0.88062337199999996</v>
      </c>
      <c r="P7" s="10">
        <f t="shared" si="3"/>
        <v>2.3827785123894012</v>
      </c>
      <c r="Q7">
        <v>15</v>
      </c>
      <c r="R7">
        <v>1.70506084</v>
      </c>
      <c r="S7">
        <v>1.3591821289999999</v>
      </c>
      <c r="T7">
        <v>-1.5281566719999999</v>
      </c>
      <c r="U7" s="3">
        <v>0.57548785141052994</v>
      </c>
      <c r="V7" s="3"/>
      <c r="W7" s="4">
        <f t="shared" si="0"/>
        <v>0.52789353710263254</v>
      </c>
      <c r="X7" s="4"/>
      <c r="Y7">
        <v>3</v>
      </c>
      <c r="Z7">
        <v>4.5995242414539304</v>
      </c>
      <c r="AA7">
        <v>3.44849901901883</v>
      </c>
      <c r="AB7">
        <v>2.0705139642856398</v>
      </c>
      <c r="AC7">
        <v>2.5264205241213098</v>
      </c>
      <c r="AD7">
        <v>3.8946806354480801</v>
      </c>
      <c r="AE7" s="4">
        <f t="shared" si="1"/>
        <v>3.3079276768655581</v>
      </c>
    </row>
    <row r="8" spans="2:31" x14ac:dyDescent="0.25">
      <c r="B8">
        <v>20</v>
      </c>
      <c r="C8">
        <v>134.83410832044501</v>
      </c>
      <c r="D8">
        <v>130.412440060123</v>
      </c>
      <c r="E8">
        <v>58.9056056338869</v>
      </c>
      <c r="F8">
        <v>177.06609577028101</v>
      </c>
      <c r="G8">
        <v>84.752590592782596</v>
      </c>
      <c r="H8" s="13">
        <f t="shared" si="2"/>
        <v>117.1941680755037</v>
      </c>
      <c r="J8">
        <v>4</v>
      </c>
      <c r="K8">
        <v>3.1762337970018399</v>
      </c>
      <c r="L8">
        <v>1.36988634401437</v>
      </c>
      <c r="M8">
        <v>-0.62872940227734397</v>
      </c>
      <c r="N8">
        <v>5.7727931129999996</v>
      </c>
      <c r="O8">
        <v>0.45049047599999997</v>
      </c>
      <c r="P8" s="10">
        <f t="shared" si="3"/>
        <v>2.0281348655477731</v>
      </c>
      <c r="Q8">
        <v>20</v>
      </c>
      <c r="R8">
        <v>18.822705890000002</v>
      </c>
      <c r="S8">
        <v>3.9826949740000002</v>
      </c>
      <c r="T8">
        <v>-1.9010746789999999</v>
      </c>
      <c r="U8" s="3">
        <v>7.8049961977978706</v>
      </c>
      <c r="V8" s="3"/>
      <c r="W8" s="4">
        <f t="shared" si="0"/>
        <v>7.177330595699468</v>
      </c>
      <c r="X8" s="4"/>
      <c r="Y8">
        <v>4</v>
      </c>
      <c r="Z8">
        <v>5.0566943248309704</v>
      </c>
      <c r="AA8">
        <v>2.7382846865414701</v>
      </c>
      <c r="AB8">
        <v>1.84805042298732</v>
      </c>
      <c r="AC8">
        <v>2.8731738789139398</v>
      </c>
      <c r="AD8">
        <v>4.0360204040913299</v>
      </c>
      <c r="AE8" s="4">
        <f t="shared" si="1"/>
        <v>3.3104447434730062</v>
      </c>
    </row>
    <row r="9" spans="2:31" x14ac:dyDescent="0.25">
      <c r="B9">
        <v>25</v>
      </c>
      <c r="C9">
        <v>178.825221627166</v>
      </c>
      <c r="D9">
        <v>162.100128301225</v>
      </c>
      <c r="E9">
        <v>227.626435818716</v>
      </c>
      <c r="F9">
        <v>144.499601023569</v>
      </c>
      <c r="G9">
        <v>169.891949508892</v>
      </c>
      <c r="H9" s="13">
        <f t="shared" si="2"/>
        <v>176.58866725591361</v>
      </c>
      <c r="J9">
        <v>5</v>
      </c>
      <c r="K9">
        <v>2.92437679933288</v>
      </c>
      <c r="L9">
        <v>1.52277133075486</v>
      </c>
      <c r="M9">
        <v>-0.91110602655699302</v>
      </c>
      <c r="N9">
        <v>4.8110564099999999</v>
      </c>
      <c r="O9">
        <v>2.0357579000000001E-2</v>
      </c>
      <c r="P9" s="10">
        <f t="shared" si="3"/>
        <v>1.6734912185061492</v>
      </c>
      <c r="Q9">
        <v>25</v>
      </c>
      <c r="R9">
        <v>168.98252350000001</v>
      </c>
      <c r="S9">
        <v>141.8283007</v>
      </c>
      <c r="T9">
        <v>1.86898228</v>
      </c>
      <c r="U9" s="3">
        <v>56.719358181843269</v>
      </c>
      <c r="V9" s="3"/>
      <c r="W9" s="4">
        <f t="shared" si="0"/>
        <v>92.349791165460829</v>
      </c>
      <c r="X9" s="4"/>
      <c r="Y9">
        <v>5</v>
      </c>
      <c r="Z9">
        <v>5.5138644082080104</v>
      </c>
      <c r="AA9">
        <v>2.0280703540641101</v>
      </c>
      <c r="AB9">
        <v>1.625586881689</v>
      </c>
      <c r="AC9">
        <v>3.2199272337065699</v>
      </c>
      <c r="AD9">
        <v>4.1773601727345797</v>
      </c>
      <c r="AE9" s="4">
        <f t="shared" si="1"/>
        <v>3.3129618100804543</v>
      </c>
    </row>
    <row r="10" spans="2:31" x14ac:dyDescent="0.25">
      <c r="B10">
        <v>30</v>
      </c>
      <c r="C10">
        <v>153.491799297109</v>
      </c>
      <c r="D10">
        <v>155.449971140781</v>
      </c>
      <c r="E10">
        <v>204.04155006624001</v>
      </c>
      <c r="F10">
        <v>129.13809782028</v>
      </c>
      <c r="G10">
        <v>161.846872357998</v>
      </c>
      <c r="H10" s="13">
        <f t="shared" si="2"/>
        <v>160.79365813648161</v>
      </c>
      <c r="J10">
        <v>6</v>
      </c>
      <c r="K10">
        <v>2.7459804787574198</v>
      </c>
      <c r="L10">
        <v>1.5987711865421299</v>
      </c>
      <c r="M10">
        <v>-0.72470999285539806</v>
      </c>
      <c r="N10">
        <v>4.6019730049999996</v>
      </c>
      <c r="O10">
        <v>0.02</v>
      </c>
      <c r="P10" s="10">
        <f t="shared" si="3"/>
        <v>1.6484029354888299</v>
      </c>
      <c r="Q10">
        <v>30</v>
      </c>
      <c r="R10">
        <v>217.51467270000001</v>
      </c>
      <c r="S10">
        <v>203.9566609</v>
      </c>
      <c r="T10">
        <v>125.3237173</v>
      </c>
      <c r="U10" s="3">
        <v>146.83758391235386</v>
      </c>
      <c r="V10" s="3"/>
      <c r="W10" s="4">
        <f t="shared" si="0"/>
        <v>173.40815870308847</v>
      </c>
      <c r="X10" s="4"/>
      <c r="Y10">
        <v>6</v>
      </c>
      <c r="Z10">
        <v>5.2490105468276802</v>
      </c>
      <c r="AA10">
        <v>1.81251756551072</v>
      </c>
      <c r="AB10">
        <v>1.7709352725285299</v>
      </c>
      <c r="AC10">
        <v>3.0535347504631298</v>
      </c>
      <c r="AD10">
        <v>3.8522182928151101</v>
      </c>
      <c r="AE10" s="4">
        <f t="shared" si="1"/>
        <v>3.1476432856290337</v>
      </c>
    </row>
    <row r="11" spans="2:31" x14ac:dyDescent="0.25">
      <c r="B11">
        <v>35</v>
      </c>
      <c r="C11">
        <v>135.19219257290899</v>
      </c>
      <c r="D11">
        <v>140.28448855107601</v>
      </c>
      <c r="E11">
        <v>156.41668427828199</v>
      </c>
      <c r="F11">
        <v>119.32213493691199</v>
      </c>
      <c r="G11">
        <v>142.84990800754599</v>
      </c>
      <c r="H11" s="13">
        <f t="shared" si="2"/>
        <v>138.813081669345</v>
      </c>
      <c r="J11">
        <v>7</v>
      </c>
      <c r="K11">
        <v>2.5675841581819601</v>
      </c>
      <c r="L11">
        <v>1.6747710423294</v>
      </c>
      <c r="M11">
        <v>-0.53831395915380198</v>
      </c>
      <c r="N11">
        <v>4.3928896000000002</v>
      </c>
      <c r="O11">
        <v>1.9699999999999999E-2</v>
      </c>
      <c r="P11" s="10">
        <f t="shared" si="3"/>
        <v>1.6233261682715117</v>
      </c>
      <c r="Q11">
        <v>35</v>
      </c>
      <c r="R11">
        <v>198.9260798</v>
      </c>
      <c r="S11">
        <v>209.08532600000001</v>
      </c>
      <c r="T11">
        <v>227.2489076</v>
      </c>
      <c r="U11" s="3">
        <v>201.10733935849561</v>
      </c>
      <c r="V11" s="3"/>
      <c r="W11" s="4">
        <f t="shared" si="0"/>
        <v>209.09191318962394</v>
      </c>
      <c r="X11" s="4"/>
      <c r="Y11">
        <v>7</v>
      </c>
      <c r="Z11">
        <v>4.98415668544735</v>
      </c>
      <c r="AA11">
        <v>1.5969647769573301</v>
      </c>
      <c r="AB11">
        <v>1.91628366336806</v>
      </c>
      <c r="AC11">
        <v>2.88714226721968</v>
      </c>
      <c r="AD11">
        <v>3.52707641289564</v>
      </c>
      <c r="AE11" s="4">
        <f t="shared" si="1"/>
        <v>2.9823247611776122</v>
      </c>
    </row>
    <row r="12" spans="2:31" x14ac:dyDescent="0.25">
      <c r="B12">
        <v>40</v>
      </c>
      <c r="C12">
        <v>119.65359316344799</v>
      </c>
      <c r="D12">
        <v>129.845918969911</v>
      </c>
      <c r="E12">
        <v>136.20776389128699</v>
      </c>
      <c r="F12">
        <v>112.06606993778</v>
      </c>
      <c r="G12">
        <v>123.75510156154201</v>
      </c>
      <c r="H12" s="13">
        <f t="shared" si="2"/>
        <v>124.30568950479361</v>
      </c>
      <c r="J12">
        <v>8</v>
      </c>
      <c r="K12">
        <v>2.3891878376064901</v>
      </c>
      <c r="L12">
        <v>1.7507708981166801</v>
      </c>
      <c r="M12">
        <v>-0.35191792545220701</v>
      </c>
      <c r="N12">
        <v>4.1838061949999998</v>
      </c>
      <c r="O12">
        <v>1.9300000000000001E-2</v>
      </c>
      <c r="P12" s="10">
        <f t="shared" si="3"/>
        <v>1.5982294010541926</v>
      </c>
      <c r="Q12">
        <v>40</v>
      </c>
      <c r="R12">
        <v>189.14574089999999</v>
      </c>
      <c r="S12">
        <v>192.87538570000001</v>
      </c>
      <c r="T12">
        <v>204.79877149999999</v>
      </c>
      <c r="U12" s="3">
        <v>210.18867113331248</v>
      </c>
      <c r="V12" s="3"/>
      <c r="W12" s="4">
        <f t="shared" si="0"/>
        <v>199.25214230832813</v>
      </c>
      <c r="X12" s="4"/>
      <c r="Y12">
        <v>8</v>
      </c>
      <c r="Z12">
        <v>4.7193028240670296</v>
      </c>
      <c r="AA12">
        <v>1.38141198840394</v>
      </c>
      <c r="AB12">
        <v>2.0616320542075899</v>
      </c>
      <c r="AC12">
        <v>2.72074978397624</v>
      </c>
      <c r="AD12">
        <v>3.2019345329761602</v>
      </c>
      <c r="AE12" s="4">
        <f t="shared" si="1"/>
        <v>2.8170062367261921</v>
      </c>
    </row>
    <row r="13" spans="2:31" x14ac:dyDescent="0.25">
      <c r="B13">
        <v>45</v>
      </c>
      <c r="C13">
        <v>109.280957471779</v>
      </c>
      <c r="D13">
        <v>120.73929920102201</v>
      </c>
      <c r="E13">
        <v>124.021853266077</v>
      </c>
      <c r="F13">
        <v>113.547199941158</v>
      </c>
      <c r="G13">
        <v>117.084157414816</v>
      </c>
      <c r="H13" s="13">
        <f t="shared" si="2"/>
        <v>116.9346934589704</v>
      </c>
      <c r="J13">
        <v>9</v>
      </c>
      <c r="K13">
        <v>2.2107915170310299</v>
      </c>
      <c r="L13">
        <v>1.8267707539039499</v>
      </c>
      <c r="M13">
        <v>-0.16552189175061099</v>
      </c>
      <c r="N13">
        <v>3.974722791</v>
      </c>
      <c r="O13">
        <v>1.89E-2</v>
      </c>
      <c r="P13" s="10">
        <f t="shared" si="3"/>
        <v>1.5731326340368739</v>
      </c>
      <c r="Q13">
        <v>45</v>
      </c>
      <c r="R13">
        <v>180.9504886</v>
      </c>
      <c r="S13">
        <v>189.0234633</v>
      </c>
      <c r="T13">
        <v>201.3237196</v>
      </c>
      <c r="U13" s="3">
        <v>206.15478730622181</v>
      </c>
      <c r="V13" s="3"/>
      <c r="W13" s="4">
        <f t="shared" si="0"/>
        <v>194.36311470155545</v>
      </c>
      <c r="X13" s="4"/>
      <c r="Y13">
        <v>9</v>
      </c>
      <c r="Z13">
        <v>4.4544489626867003</v>
      </c>
      <c r="AA13">
        <v>1.1658591998505601</v>
      </c>
      <c r="AB13">
        <v>2.2069804450471202</v>
      </c>
      <c r="AC13">
        <v>2.5543573007327902</v>
      </c>
      <c r="AD13">
        <v>2.8767926530566901</v>
      </c>
      <c r="AE13" s="4">
        <f t="shared" si="1"/>
        <v>2.6516877122747724</v>
      </c>
    </row>
    <row r="14" spans="2:31" x14ac:dyDescent="0.25">
      <c r="B14">
        <v>50</v>
      </c>
      <c r="C14">
        <v>106.371091161024</v>
      </c>
      <c r="D14">
        <v>115.568096772796</v>
      </c>
      <c r="E14">
        <v>116.28186964452399</v>
      </c>
      <c r="F14">
        <v>106.074140126437</v>
      </c>
      <c r="G14">
        <v>106.323644240973</v>
      </c>
      <c r="H14" s="13">
        <f t="shared" si="2"/>
        <v>110.1237683891508</v>
      </c>
      <c r="J14">
        <v>10</v>
      </c>
      <c r="K14">
        <v>2.0323951964555702</v>
      </c>
      <c r="L14">
        <v>1.90277060969122</v>
      </c>
      <c r="M14">
        <v>2.0874141950984498E-2</v>
      </c>
      <c r="N14">
        <v>3.7656393860000001</v>
      </c>
      <c r="O14">
        <v>1.8599999999999998E-2</v>
      </c>
      <c r="P14" s="10">
        <f t="shared" si="3"/>
        <v>1.548055866819555</v>
      </c>
      <c r="Q14">
        <v>50</v>
      </c>
      <c r="R14">
        <v>181.06097130000001</v>
      </c>
      <c r="S14">
        <v>188.5401354</v>
      </c>
      <c r="T14">
        <v>183.58793700000001</v>
      </c>
      <c r="U14" s="3">
        <v>198.44830841981391</v>
      </c>
      <c r="V14" s="3"/>
      <c r="W14" s="4">
        <f t="shared" si="0"/>
        <v>187.90933802995346</v>
      </c>
      <c r="X14" s="4"/>
      <c r="Y14">
        <v>10</v>
      </c>
      <c r="Z14">
        <v>4.1895951013063701</v>
      </c>
      <c r="AA14">
        <v>0.95030641129716698</v>
      </c>
      <c r="AB14">
        <v>2.3523288358866501</v>
      </c>
      <c r="AC14">
        <v>2.3879648174893502</v>
      </c>
      <c r="AD14">
        <v>2.55165077313722</v>
      </c>
      <c r="AE14" s="4">
        <f t="shared" si="1"/>
        <v>2.4863691878233514</v>
      </c>
    </row>
    <row r="15" spans="2:31" x14ac:dyDescent="0.25">
      <c r="B15">
        <v>55</v>
      </c>
      <c r="C15">
        <v>102.285064044024</v>
      </c>
      <c r="D15">
        <v>113.862288430646</v>
      </c>
      <c r="E15">
        <v>109.443221787607</v>
      </c>
      <c r="F15">
        <v>101.43282619911901</v>
      </c>
      <c r="G15">
        <v>101.99404381546999</v>
      </c>
      <c r="H15" s="13">
        <f t="shared" si="2"/>
        <v>105.80348885537322</v>
      </c>
      <c r="J15">
        <v>11</v>
      </c>
      <c r="K15">
        <v>1.9689299834935801</v>
      </c>
      <c r="L15">
        <v>2.2524075501607701</v>
      </c>
      <c r="M15">
        <v>0.222701461268524</v>
      </c>
      <c r="N15">
        <v>3.7450509310000002</v>
      </c>
      <c r="O15">
        <v>-7.0099999999999996E-2</v>
      </c>
      <c r="P15" s="10">
        <f t="shared" si="3"/>
        <v>1.6237979851845747</v>
      </c>
      <c r="Q15">
        <v>55</v>
      </c>
      <c r="R15">
        <v>174.3620354</v>
      </c>
      <c r="S15">
        <v>183.59066630000001</v>
      </c>
      <c r="T15">
        <v>176.9162111</v>
      </c>
      <c r="U15" s="3">
        <v>191.88875032499101</v>
      </c>
      <c r="V15" s="3"/>
      <c r="W15" s="4">
        <f t="shared" si="0"/>
        <v>181.68941578124776</v>
      </c>
      <c r="X15" s="4"/>
      <c r="Y15">
        <v>11</v>
      </c>
      <c r="Z15">
        <v>4.0977002415115003</v>
      </c>
      <c r="AA15">
        <v>0.96154729444018805</v>
      </c>
      <c r="AB15">
        <v>2.5214953865067899</v>
      </c>
      <c r="AC15">
        <v>2.4145482317154401</v>
      </c>
      <c r="AD15">
        <v>2.37265967773057</v>
      </c>
      <c r="AE15" s="4">
        <f t="shared" si="1"/>
        <v>2.4735901663808972</v>
      </c>
    </row>
    <row r="16" spans="2:31" x14ac:dyDescent="0.25">
      <c r="B16">
        <v>60</v>
      </c>
      <c r="C16">
        <v>102.807392362481</v>
      </c>
      <c r="D16">
        <v>109.548826394576</v>
      </c>
      <c r="E16">
        <v>104.767364991382</v>
      </c>
      <c r="F16">
        <v>100.588690905878</v>
      </c>
      <c r="G16">
        <v>98.707669606331095</v>
      </c>
      <c r="H16" s="13">
        <f t="shared" si="2"/>
        <v>103.28398885212962</v>
      </c>
      <c r="J16">
        <v>12</v>
      </c>
      <c r="K16">
        <v>1.9054647705315899</v>
      </c>
      <c r="L16">
        <v>2.6020444906303299</v>
      </c>
      <c r="M16">
        <v>0.42452878058606303</v>
      </c>
      <c r="N16">
        <v>3.7244624759999998</v>
      </c>
      <c r="O16">
        <v>-0.15873854600000001</v>
      </c>
      <c r="P16" s="10">
        <f t="shared" si="3"/>
        <v>1.6995523943495965</v>
      </c>
      <c r="Q16">
        <v>60</v>
      </c>
      <c r="R16">
        <v>176.16067580000001</v>
      </c>
      <c r="S16">
        <v>176.21775270000001</v>
      </c>
      <c r="T16">
        <v>165.15934139999999</v>
      </c>
      <c r="U16" s="3">
        <v>188.37443405276861</v>
      </c>
      <c r="V16" s="3"/>
      <c r="W16" s="4">
        <f t="shared" si="0"/>
        <v>176.47805098819217</v>
      </c>
      <c r="X16" s="4"/>
      <c r="Y16">
        <v>12</v>
      </c>
      <c r="Z16">
        <v>4.0058053817166197</v>
      </c>
      <c r="AA16">
        <v>0.97278817758320801</v>
      </c>
      <c r="AB16">
        <v>2.6906619371269298</v>
      </c>
      <c r="AC16">
        <v>2.44113164594153</v>
      </c>
      <c r="AD16">
        <v>2.1936685823239301</v>
      </c>
      <c r="AE16" s="4">
        <f t="shared" si="1"/>
        <v>2.4608111449384436</v>
      </c>
    </row>
    <row r="17" spans="2:31" x14ac:dyDescent="0.25">
      <c r="B17">
        <v>65</v>
      </c>
      <c r="C17">
        <v>92.432140641413397</v>
      </c>
      <c r="D17">
        <v>100.02001597698801</v>
      </c>
      <c r="E17">
        <v>101.106729858107</v>
      </c>
      <c r="F17">
        <v>96.824995233229998</v>
      </c>
      <c r="G17">
        <v>93.604066815703206</v>
      </c>
      <c r="H17" s="13">
        <f t="shared" si="2"/>
        <v>96.797589705088313</v>
      </c>
      <c r="J17">
        <v>13</v>
      </c>
      <c r="K17">
        <v>1.84199955756959</v>
      </c>
      <c r="L17">
        <v>2.95168143109988</v>
      </c>
      <c r="M17">
        <v>0.62635609990360197</v>
      </c>
      <c r="N17">
        <v>3.7038740209999998</v>
      </c>
      <c r="O17">
        <v>-0.24740457399999999</v>
      </c>
      <c r="P17" s="10">
        <f t="shared" si="3"/>
        <v>1.7753013071146142</v>
      </c>
      <c r="Q17">
        <v>65</v>
      </c>
      <c r="R17">
        <v>172.91427619999999</v>
      </c>
      <c r="S17">
        <v>173.77996970000001</v>
      </c>
      <c r="T17">
        <v>162.31111569999999</v>
      </c>
      <c r="U17" s="3">
        <v>190.93076254812649</v>
      </c>
      <c r="V17" s="3"/>
      <c r="W17" s="4">
        <f t="shared" si="0"/>
        <v>174.98403103703163</v>
      </c>
      <c r="X17" s="4"/>
      <c r="Y17">
        <v>13</v>
      </c>
      <c r="Z17">
        <v>3.9139105219217498</v>
      </c>
      <c r="AA17">
        <v>0.98402906072622898</v>
      </c>
      <c r="AB17">
        <v>2.8598284877470701</v>
      </c>
      <c r="AC17">
        <v>2.4677150601676301</v>
      </c>
      <c r="AD17">
        <v>2.0146774869172801</v>
      </c>
      <c r="AE17" s="4">
        <f t="shared" si="1"/>
        <v>2.4480321234959921</v>
      </c>
    </row>
    <row r="18" spans="2:31" x14ac:dyDescent="0.25">
      <c r="B18">
        <v>70</v>
      </c>
      <c r="C18">
        <v>92.986538250614302</v>
      </c>
      <c r="D18">
        <v>98.298652562390401</v>
      </c>
      <c r="E18">
        <v>101.97181543104</v>
      </c>
      <c r="F18">
        <v>95.3531481783114</v>
      </c>
      <c r="G18">
        <v>86.444411951214903</v>
      </c>
      <c r="H18" s="13">
        <f t="shared" si="2"/>
        <v>95.010913274714198</v>
      </c>
      <c r="J18">
        <v>14</v>
      </c>
      <c r="K18">
        <v>1.7785343446076001</v>
      </c>
      <c r="L18">
        <v>3.3013183715694399</v>
      </c>
      <c r="M18">
        <v>0.82818341922114103</v>
      </c>
      <c r="N18">
        <v>3.683285567</v>
      </c>
      <c r="O18">
        <v>-0.33607060100000002</v>
      </c>
      <c r="P18" s="10">
        <f t="shared" si="3"/>
        <v>1.8510502202796364</v>
      </c>
      <c r="Q18">
        <v>70</v>
      </c>
      <c r="R18">
        <v>174.62331219999999</v>
      </c>
      <c r="S18">
        <v>171.973838</v>
      </c>
      <c r="T18">
        <v>152.0056635</v>
      </c>
      <c r="U18" s="3">
        <v>190.53782979694552</v>
      </c>
      <c r="V18" s="3"/>
      <c r="W18" s="4">
        <f t="shared" si="0"/>
        <v>172.28516087423637</v>
      </c>
      <c r="X18" s="4"/>
      <c r="Y18">
        <v>14</v>
      </c>
      <c r="Z18">
        <v>3.8220156621268702</v>
      </c>
      <c r="AA18">
        <v>0.99526994386924905</v>
      </c>
      <c r="AB18">
        <v>3.02899503836721</v>
      </c>
      <c r="AC18">
        <v>2.49429847439372</v>
      </c>
      <c r="AD18">
        <v>1.8356863915106401</v>
      </c>
      <c r="AE18" s="4">
        <f t="shared" si="1"/>
        <v>2.4352531020535375</v>
      </c>
    </row>
    <row r="19" spans="2:31" x14ac:dyDescent="0.25">
      <c r="B19">
        <v>75</v>
      </c>
      <c r="C19">
        <v>86.622729058695896</v>
      </c>
      <c r="D19">
        <v>91.600474830546204</v>
      </c>
      <c r="E19">
        <v>96.627310324273694</v>
      </c>
      <c r="F19">
        <v>92.115460572167905</v>
      </c>
      <c r="G19">
        <v>81.363113855849605</v>
      </c>
      <c r="H19" s="13">
        <f t="shared" si="2"/>
        <v>89.665817728306664</v>
      </c>
      <c r="J19">
        <v>15</v>
      </c>
      <c r="K19">
        <v>1.7150691316456099</v>
      </c>
      <c r="L19">
        <v>3.6509553120389899</v>
      </c>
      <c r="M19">
        <v>1.0300107385386801</v>
      </c>
      <c r="N19">
        <v>3.662697112</v>
      </c>
      <c r="O19">
        <v>-0.42473662899999998</v>
      </c>
      <c r="P19" s="10">
        <f t="shared" si="3"/>
        <v>1.9267991330446559</v>
      </c>
      <c r="Q19">
        <v>75</v>
      </c>
      <c r="R19">
        <v>166.99889039999999</v>
      </c>
      <c r="S19">
        <v>167.05332949999999</v>
      </c>
      <c r="T19">
        <v>149.42738299999999</v>
      </c>
      <c r="U19" s="3">
        <v>190.41367516013179</v>
      </c>
      <c r="V19" s="3"/>
      <c r="W19" s="4">
        <f t="shared" si="0"/>
        <v>168.47331951503293</v>
      </c>
      <c r="X19" s="4"/>
      <c r="Y19">
        <v>15</v>
      </c>
      <c r="Z19">
        <v>3.7301208023319998</v>
      </c>
      <c r="AA19">
        <v>1.00651082701227</v>
      </c>
      <c r="AB19">
        <v>3.1981615889873498</v>
      </c>
      <c r="AC19">
        <v>2.5208818886198099</v>
      </c>
      <c r="AD19">
        <v>1.65669529610399</v>
      </c>
      <c r="AE19" s="4">
        <f t="shared" si="1"/>
        <v>2.4224740806110843</v>
      </c>
    </row>
    <row r="20" spans="2:31" x14ac:dyDescent="0.25">
      <c r="B20">
        <v>80</v>
      </c>
      <c r="C20">
        <v>84.786646804637797</v>
      </c>
      <c r="D20">
        <v>83.372291142181396</v>
      </c>
      <c r="E20">
        <v>102.323756020308</v>
      </c>
      <c r="F20">
        <v>88.459556004355093</v>
      </c>
      <c r="G20">
        <v>76.365701280349498</v>
      </c>
      <c r="H20" s="13">
        <f t="shared" si="2"/>
        <v>87.061590250366365</v>
      </c>
      <c r="J20">
        <v>16</v>
      </c>
      <c r="K20">
        <v>2.1648107581362099</v>
      </c>
      <c r="L20">
        <v>22.178731309562298</v>
      </c>
      <c r="M20">
        <v>1.4802325201155999</v>
      </c>
      <c r="N20">
        <v>3.967153111</v>
      </c>
      <c r="O20">
        <v>0.36659977500000002</v>
      </c>
      <c r="P20" s="10">
        <f t="shared" si="3"/>
        <v>6.0315054947628219</v>
      </c>
      <c r="Q20">
        <v>80</v>
      </c>
      <c r="R20">
        <v>157.84737620000001</v>
      </c>
      <c r="S20">
        <v>167.5783539</v>
      </c>
      <c r="T20">
        <v>152.40949560000001</v>
      </c>
      <c r="U20" s="3">
        <v>192.32841781618549</v>
      </c>
      <c r="V20" s="3"/>
      <c r="W20" s="4">
        <f t="shared" si="0"/>
        <v>167.54091087904638</v>
      </c>
      <c r="X20" s="4"/>
      <c r="Y20">
        <v>16</v>
      </c>
      <c r="Z20">
        <v>3.71426832055946</v>
      </c>
      <c r="AA20">
        <v>1.3757299978061199</v>
      </c>
      <c r="AB20">
        <v>3.1365793137675602</v>
      </c>
      <c r="AC20">
        <v>2.4804459492105999</v>
      </c>
      <c r="AD20">
        <v>1.84788045819101</v>
      </c>
      <c r="AE20" s="4">
        <f t="shared" si="1"/>
        <v>2.5109808079069498</v>
      </c>
    </row>
    <row r="21" spans="2:31" x14ac:dyDescent="0.25">
      <c r="B21">
        <v>85</v>
      </c>
      <c r="C21">
        <v>81.849998615974897</v>
      </c>
      <c r="D21">
        <v>83.149396800565</v>
      </c>
      <c r="E21">
        <v>108.480265169277</v>
      </c>
      <c r="F21">
        <v>83.736084345212404</v>
      </c>
      <c r="G21">
        <v>76.5107133965423</v>
      </c>
      <c r="H21" s="13">
        <f t="shared" si="2"/>
        <v>86.745291665514316</v>
      </c>
      <c r="J21">
        <v>17</v>
      </c>
      <c r="K21">
        <v>2.6145523846268102</v>
      </c>
      <c r="L21">
        <v>40.706507307085701</v>
      </c>
      <c r="M21">
        <v>1.93045430169251</v>
      </c>
      <c r="N21">
        <v>4.27160911</v>
      </c>
      <c r="O21">
        <v>1.157936179</v>
      </c>
      <c r="P21" s="10">
        <f t="shared" si="3"/>
        <v>10.136211856481003</v>
      </c>
      <c r="Q21">
        <v>85</v>
      </c>
      <c r="R21">
        <v>168.2549788</v>
      </c>
      <c r="S21">
        <v>166.736368</v>
      </c>
      <c r="T21">
        <v>139.0038011</v>
      </c>
      <c r="U21" s="3">
        <v>188.42126739782282</v>
      </c>
      <c r="V21" s="3"/>
      <c r="W21" s="4">
        <f t="shared" si="0"/>
        <v>165.60410382445571</v>
      </c>
      <c r="X21" s="4"/>
      <c r="Y21">
        <v>17</v>
      </c>
      <c r="Z21">
        <v>3.6984158387869299</v>
      </c>
      <c r="AA21">
        <v>1.7449491685999601</v>
      </c>
      <c r="AB21">
        <v>3.0749970385477701</v>
      </c>
      <c r="AC21">
        <v>2.4400100098013899</v>
      </c>
      <c r="AD21">
        <v>2.0390656202780302</v>
      </c>
      <c r="AE21" s="4">
        <f t="shared" si="1"/>
        <v>2.5994875352028162</v>
      </c>
    </row>
    <row r="22" spans="2:31" x14ac:dyDescent="0.25">
      <c r="B22">
        <v>90</v>
      </c>
      <c r="C22">
        <v>84.624903982595796</v>
      </c>
      <c r="D22">
        <v>78.428517579213903</v>
      </c>
      <c r="E22">
        <v>98.637546153670698</v>
      </c>
      <c r="F22">
        <v>82.612752591174598</v>
      </c>
      <c r="G22">
        <v>72.717815403338506</v>
      </c>
      <c r="H22" s="13">
        <f t="shared" si="2"/>
        <v>83.4043071419987</v>
      </c>
      <c r="J22">
        <v>18</v>
      </c>
      <c r="K22">
        <v>3.0642940111174002</v>
      </c>
      <c r="L22">
        <v>59.234283304609001</v>
      </c>
      <c r="M22">
        <v>2.3806760832694298</v>
      </c>
      <c r="N22">
        <v>4.5760651079999999</v>
      </c>
      <c r="O22">
        <v>1.9492725820000001</v>
      </c>
      <c r="P22" s="10">
        <f t="shared" si="3"/>
        <v>14.240918217799166</v>
      </c>
      <c r="Q22">
        <v>90</v>
      </c>
      <c r="R22">
        <v>161.82104469999999</v>
      </c>
      <c r="S22">
        <v>161.52180509999999</v>
      </c>
      <c r="T22">
        <v>142.89264750000001</v>
      </c>
      <c r="U22" s="3">
        <v>183.1123214907812</v>
      </c>
      <c r="V22" s="3"/>
      <c r="W22" s="4">
        <f t="shared" si="0"/>
        <v>162.33695469769529</v>
      </c>
      <c r="X22" s="4"/>
      <c r="Y22">
        <v>18</v>
      </c>
      <c r="Z22">
        <v>3.6825633570143901</v>
      </c>
      <c r="AA22">
        <v>2.1141683393938102</v>
      </c>
      <c r="AB22">
        <v>3.01341476332798</v>
      </c>
      <c r="AC22">
        <v>2.3995740703921902</v>
      </c>
      <c r="AD22">
        <v>2.2302507823650601</v>
      </c>
      <c r="AE22" s="4">
        <f t="shared" si="1"/>
        <v>2.6879942624986857</v>
      </c>
    </row>
    <row r="23" spans="2:31" x14ac:dyDescent="0.25">
      <c r="B23">
        <v>95</v>
      </c>
      <c r="C23">
        <v>85.082221505148794</v>
      </c>
      <c r="D23">
        <v>76.484109361246396</v>
      </c>
      <c r="E23">
        <v>93.416794459118805</v>
      </c>
      <c r="F23">
        <v>82.927491880187503</v>
      </c>
      <c r="G23">
        <v>75.038368682010699</v>
      </c>
      <c r="H23" s="13">
        <f t="shared" si="2"/>
        <v>82.589797177542437</v>
      </c>
      <c r="J23">
        <v>19</v>
      </c>
      <c r="K23">
        <v>3.514035637608</v>
      </c>
      <c r="L23">
        <v>77.7620593021324</v>
      </c>
      <c r="M23">
        <v>2.8308978648463401</v>
      </c>
      <c r="N23">
        <v>4.8805211069999999</v>
      </c>
      <c r="O23">
        <v>2.7406089859999998</v>
      </c>
      <c r="P23" s="10">
        <f t="shared" si="3"/>
        <v>18.345624579517349</v>
      </c>
      <c r="Q23">
        <v>95</v>
      </c>
      <c r="R23">
        <v>156.83192489999999</v>
      </c>
      <c r="S23">
        <v>168.7832401</v>
      </c>
      <c r="T23">
        <v>149.92158559999999</v>
      </c>
      <c r="U23" s="3">
        <v>175.48181334904132</v>
      </c>
      <c r="V23" s="3"/>
      <c r="W23" s="4">
        <f t="shared" si="0"/>
        <v>162.75464098726033</v>
      </c>
      <c r="X23" s="4"/>
      <c r="Y23">
        <v>19</v>
      </c>
      <c r="Z23">
        <v>3.66671087524186</v>
      </c>
      <c r="AA23">
        <v>2.4833875101876499</v>
      </c>
      <c r="AB23">
        <v>2.9518324881081899</v>
      </c>
      <c r="AC23">
        <v>2.3591381309829802</v>
      </c>
      <c r="AD23">
        <v>2.4214359444520799</v>
      </c>
      <c r="AE23" s="4">
        <f t="shared" si="1"/>
        <v>2.7765009897945521</v>
      </c>
    </row>
    <row r="24" spans="2:31" x14ac:dyDescent="0.25">
      <c r="B24">
        <v>100</v>
      </c>
      <c r="C24">
        <v>79.891152863847907</v>
      </c>
      <c r="D24">
        <v>75.127014763605601</v>
      </c>
      <c r="E24">
        <v>87.861810934122104</v>
      </c>
      <c r="F24">
        <v>83.482763123926105</v>
      </c>
      <c r="G24">
        <v>73.138126226800793</v>
      </c>
      <c r="H24" s="13">
        <f t="shared" si="2"/>
        <v>79.900173582460511</v>
      </c>
      <c r="J24">
        <v>20</v>
      </c>
      <c r="K24">
        <v>3.9637772640986002</v>
      </c>
      <c r="L24">
        <v>96.289835299655707</v>
      </c>
      <c r="M24">
        <v>3.2811196464232601</v>
      </c>
      <c r="N24">
        <v>5.1849771059999998</v>
      </c>
      <c r="O24">
        <v>3.5319453900000002</v>
      </c>
      <c r="P24" s="10">
        <f t="shared" si="3"/>
        <v>22.450330941235514</v>
      </c>
      <c r="Q24">
        <v>100</v>
      </c>
      <c r="R24">
        <v>163.69738520000001</v>
      </c>
      <c r="S24">
        <v>169.7182143</v>
      </c>
      <c r="T24">
        <v>153.66319530000001</v>
      </c>
      <c r="U24" s="3">
        <v>168.03668378136479</v>
      </c>
      <c r="V24" s="3"/>
      <c r="W24" s="4">
        <f t="shared" si="0"/>
        <v>163.77886964534119</v>
      </c>
      <c r="X24" s="4"/>
      <c r="Y24">
        <v>20</v>
      </c>
      <c r="Z24">
        <v>3.6508583934693202</v>
      </c>
      <c r="AA24">
        <v>2.8526066809814998</v>
      </c>
      <c r="AB24">
        <v>2.8902502128883998</v>
      </c>
      <c r="AC24">
        <v>2.3187021915737702</v>
      </c>
      <c r="AD24">
        <v>2.6126211065391001</v>
      </c>
      <c r="AE24" s="4">
        <f t="shared" si="1"/>
        <v>2.865007717090418</v>
      </c>
    </row>
    <row r="25" spans="2:31" x14ac:dyDescent="0.25">
      <c r="B25">
        <v>105</v>
      </c>
      <c r="C25">
        <v>79.539282549983696</v>
      </c>
      <c r="D25">
        <v>73.552769209748803</v>
      </c>
      <c r="E25">
        <v>87.0695164063291</v>
      </c>
      <c r="F25">
        <v>80.040970596318701</v>
      </c>
      <c r="G25">
        <v>70.969532929618396</v>
      </c>
      <c r="H25" s="13">
        <f t="shared" si="2"/>
        <v>78.234414338399731</v>
      </c>
      <c r="J25">
        <v>21</v>
      </c>
      <c r="K25">
        <v>4.3276670318096304</v>
      </c>
      <c r="L25">
        <v>109.145501319899</v>
      </c>
      <c r="M25">
        <v>3.2238222365974898</v>
      </c>
      <c r="N25">
        <v>5.2543909229999999</v>
      </c>
      <c r="O25">
        <v>3.4248672560000002</v>
      </c>
      <c r="P25" s="10">
        <f t="shared" si="3"/>
        <v>25.075249753461222</v>
      </c>
      <c r="Q25">
        <v>105</v>
      </c>
      <c r="R25">
        <v>168.91756950000001</v>
      </c>
      <c r="S25">
        <v>170.2891362</v>
      </c>
      <c r="T25">
        <v>155.4754935</v>
      </c>
      <c r="U25" s="3">
        <v>164.28879180227369</v>
      </c>
      <c r="V25" s="3"/>
      <c r="W25" s="4">
        <f t="shared" si="0"/>
        <v>164.74274775056841</v>
      </c>
      <c r="X25" s="4"/>
      <c r="Y25">
        <v>21</v>
      </c>
      <c r="Z25">
        <v>3.8425132639619601</v>
      </c>
      <c r="AA25">
        <v>3.0626518334721502</v>
      </c>
      <c r="AB25">
        <v>2.6966340710969501</v>
      </c>
      <c r="AC25">
        <v>1.95049622734913</v>
      </c>
      <c r="AD25">
        <v>2.7296731773644698</v>
      </c>
      <c r="AE25" s="4">
        <f t="shared" si="1"/>
        <v>2.8563937146489318</v>
      </c>
    </row>
    <row r="26" spans="2:31" x14ac:dyDescent="0.25">
      <c r="B26">
        <v>110</v>
      </c>
      <c r="C26">
        <v>76.937760606164105</v>
      </c>
      <c r="D26">
        <v>74.966834064835993</v>
      </c>
      <c r="E26">
        <v>83.628257427571199</v>
      </c>
      <c r="F26">
        <v>81.370136745498399</v>
      </c>
      <c r="G26">
        <v>74.167197803318103</v>
      </c>
      <c r="H26" s="13">
        <f t="shared" si="2"/>
        <v>78.214037329477563</v>
      </c>
      <c r="J26">
        <v>22</v>
      </c>
      <c r="K26">
        <v>4.6915567995206597</v>
      </c>
      <c r="L26">
        <v>122.001167340142</v>
      </c>
      <c r="M26">
        <v>3.1665248267717101</v>
      </c>
      <c r="N26">
        <v>5.3238047399999999</v>
      </c>
      <c r="O26">
        <v>3.3177891220000002</v>
      </c>
      <c r="P26" s="10">
        <f t="shared" si="3"/>
        <v>27.700168565686869</v>
      </c>
      <c r="Q26">
        <v>110</v>
      </c>
      <c r="R26">
        <v>163.0450706</v>
      </c>
      <c r="S26">
        <v>166.3994233</v>
      </c>
      <c r="T26">
        <v>156.7546979</v>
      </c>
      <c r="U26" s="3">
        <v>167.5265442253382</v>
      </c>
      <c r="V26" s="3"/>
      <c r="W26" s="4">
        <f t="shared" si="0"/>
        <v>163.43143400633454</v>
      </c>
      <c r="X26" s="4"/>
      <c r="Y26">
        <v>22</v>
      </c>
      <c r="Z26">
        <v>4.0341681344545997</v>
      </c>
      <c r="AA26">
        <v>3.2726969859628001</v>
      </c>
      <c r="AB26">
        <v>2.5030179293054999</v>
      </c>
      <c r="AC26">
        <v>1.58229026312448</v>
      </c>
      <c r="AD26">
        <v>2.8467252481898302</v>
      </c>
      <c r="AE26" s="4">
        <f t="shared" si="1"/>
        <v>2.847779712207442</v>
      </c>
    </row>
    <row r="27" spans="2:31" x14ac:dyDescent="0.25">
      <c r="B27">
        <v>115</v>
      </c>
      <c r="C27">
        <v>75.587735549630494</v>
      </c>
      <c r="D27">
        <v>73.567532015492404</v>
      </c>
      <c r="E27">
        <v>85.376795227245296</v>
      </c>
      <c r="F27">
        <v>77.3873726924446</v>
      </c>
      <c r="G27">
        <v>72.104264805983703</v>
      </c>
      <c r="H27" s="13">
        <f t="shared" si="2"/>
        <v>76.804740058159297</v>
      </c>
      <c r="J27">
        <v>23</v>
      </c>
      <c r="K27">
        <v>5.0554465672316802</v>
      </c>
      <c r="L27">
        <v>134.856833360385</v>
      </c>
      <c r="M27">
        <v>3.1092274169459402</v>
      </c>
      <c r="N27">
        <v>5.393218557</v>
      </c>
      <c r="O27">
        <v>3.2107109880000002</v>
      </c>
      <c r="P27" s="10">
        <f t="shared" si="3"/>
        <v>30.325087377912524</v>
      </c>
      <c r="Q27">
        <v>115</v>
      </c>
      <c r="R27">
        <v>170.1577279</v>
      </c>
      <c r="S27">
        <v>173.17041159999999</v>
      </c>
      <c r="T27">
        <v>156.32784939999999</v>
      </c>
      <c r="U27" s="3">
        <v>170.7776653232682</v>
      </c>
      <c r="V27" s="3"/>
      <c r="W27" s="4">
        <f t="shared" si="0"/>
        <v>167.60841355581704</v>
      </c>
      <c r="X27" s="4"/>
      <c r="Y27">
        <v>23</v>
      </c>
      <c r="Z27">
        <v>4.2258230049472401</v>
      </c>
      <c r="AA27">
        <v>3.48274213845345</v>
      </c>
      <c r="AB27">
        <v>2.30940178751406</v>
      </c>
      <c r="AC27">
        <v>1.2140842988998399</v>
      </c>
      <c r="AD27">
        <v>2.9637773190151999</v>
      </c>
      <c r="AE27" s="4">
        <f t="shared" si="1"/>
        <v>2.8391657097659584</v>
      </c>
    </row>
    <row r="28" spans="2:31" x14ac:dyDescent="0.25">
      <c r="B28">
        <v>120</v>
      </c>
      <c r="C28">
        <v>74.894661573022205</v>
      </c>
      <c r="D28">
        <v>72.095608288525895</v>
      </c>
      <c r="E28">
        <v>82.750556966058198</v>
      </c>
      <c r="F28">
        <v>72.960614755966006</v>
      </c>
      <c r="G28">
        <v>76.866110628425304</v>
      </c>
      <c r="H28" s="13">
        <f t="shared" si="2"/>
        <v>75.913510442399513</v>
      </c>
      <c r="J28">
        <v>24</v>
      </c>
      <c r="K28">
        <v>5.4193363349427104</v>
      </c>
      <c r="L28">
        <v>147.712499380629</v>
      </c>
      <c r="M28">
        <v>3.05193000712016</v>
      </c>
      <c r="N28">
        <v>5.4626323729999999</v>
      </c>
      <c r="O28">
        <v>3.1036328540000002</v>
      </c>
      <c r="P28" s="10">
        <f t="shared" si="3"/>
        <v>32.950006189938371</v>
      </c>
      <c r="Q28">
        <v>120</v>
      </c>
      <c r="R28">
        <v>175.37876800000001</v>
      </c>
      <c r="S28">
        <v>177.1933018</v>
      </c>
      <c r="T28">
        <v>153.00602910000001</v>
      </c>
      <c r="U28" s="3">
        <v>170.7776653232682</v>
      </c>
      <c r="V28" s="3"/>
      <c r="W28" s="4">
        <f t="shared" si="0"/>
        <v>169.08894105581703</v>
      </c>
      <c r="X28" s="4"/>
      <c r="Y28">
        <v>24</v>
      </c>
      <c r="Z28">
        <v>4.4174778754398796</v>
      </c>
      <c r="AA28">
        <v>3.6927872909441</v>
      </c>
      <c r="AB28">
        <v>2.1157856457226099</v>
      </c>
      <c r="AC28">
        <v>0.84587833467519902</v>
      </c>
      <c r="AD28">
        <v>3.0808293898405599</v>
      </c>
      <c r="AE28" s="4">
        <f t="shared" si="1"/>
        <v>2.8305517073244695</v>
      </c>
    </row>
    <row r="29" spans="2:31" x14ac:dyDescent="0.25">
      <c r="B29">
        <v>125</v>
      </c>
      <c r="C29">
        <v>73.519153735372598</v>
      </c>
      <c r="D29">
        <v>69.077005248161797</v>
      </c>
      <c r="E29">
        <v>79.579774993218507</v>
      </c>
      <c r="F29">
        <v>78.649106896311693</v>
      </c>
      <c r="G29">
        <v>77.948158401455402</v>
      </c>
      <c r="H29" s="13">
        <f t="shared" si="2"/>
        <v>75.754639854904013</v>
      </c>
      <c r="J29">
        <v>25</v>
      </c>
      <c r="K29">
        <v>5.7832261026537397</v>
      </c>
      <c r="L29">
        <v>160.568165400872</v>
      </c>
      <c r="M29">
        <v>2.9946325972943901</v>
      </c>
      <c r="N29">
        <v>5.53204619</v>
      </c>
      <c r="O29">
        <v>2.9965547199999998</v>
      </c>
      <c r="P29" s="10">
        <f t="shared" si="3"/>
        <v>35.574925002164022</v>
      </c>
      <c r="Q29">
        <v>125</v>
      </c>
      <c r="R29">
        <v>178.9887296</v>
      </c>
      <c r="S29">
        <v>177.22067490000001</v>
      </c>
      <c r="T29">
        <v>158.93231879999999</v>
      </c>
      <c r="U29" s="3">
        <v>175.87425978393253</v>
      </c>
      <c r="V29" s="3"/>
      <c r="W29" s="4">
        <f t="shared" si="0"/>
        <v>172.75399577098312</v>
      </c>
      <c r="X29" s="4"/>
      <c r="Y29">
        <v>25</v>
      </c>
      <c r="Z29">
        <v>4.60913274593252</v>
      </c>
      <c r="AA29">
        <v>3.9028324434347499</v>
      </c>
      <c r="AB29">
        <v>1.9221695039311599</v>
      </c>
      <c r="AC29">
        <v>0.47767237045055599</v>
      </c>
      <c r="AD29">
        <v>3.19788146066593</v>
      </c>
      <c r="AE29" s="4">
        <f t="shared" si="1"/>
        <v>2.8219377048829832</v>
      </c>
    </row>
    <row r="30" spans="2:31" x14ac:dyDescent="0.25">
      <c r="B30">
        <v>130</v>
      </c>
      <c r="C30">
        <v>76.018008670987598</v>
      </c>
      <c r="D30">
        <v>67.440907647614907</v>
      </c>
      <c r="E30">
        <v>78.897336147399699</v>
      </c>
      <c r="F30">
        <v>75.158558965308401</v>
      </c>
      <c r="G30">
        <v>77.266605983915198</v>
      </c>
      <c r="H30" s="13">
        <f t="shared" si="2"/>
        <v>74.956283483045155</v>
      </c>
      <c r="J30">
        <v>26</v>
      </c>
      <c r="K30">
        <v>9.3730227008821903</v>
      </c>
      <c r="L30">
        <v>156.23999817360999</v>
      </c>
      <c r="M30">
        <v>5.4606412050397699</v>
      </c>
      <c r="N30">
        <v>23.15569949</v>
      </c>
      <c r="O30">
        <v>32.722692270000003</v>
      </c>
      <c r="P30" s="10">
        <f t="shared" si="3"/>
        <v>45.390410767906388</v>
      </c>
      <c r="Q30">
        <v>130</v>
      </c>
      <c r="R30">
        <v>168.15191669999999</v>
      </c>
      <c r="S30">
        <v>176.51325199999999</v>
      </c>
      <c r="T30">
        <v>162.463584</v>
      </c>
      <c r="U30" s="3">
        <v>183.38989712654461</v>
      </c>
      <c r="V30" s="3"/>
      <c r="W30" s="4">
        <f t="shared" si="0"/>
        <v>172.62966245663614</v>
      </c>
      <c r="X30" s="4"/>
      <c r="Y30">
        <v>26</v>
      </c>
      <c r="Z30">
        <v>4.6330363220109199</v>
      </c>
      <c r="AA30">
        <v>3.8528046121097201</v>
      </c>
      <c r="AB30">
        <v>1.8760204145884101</v>
      </c>
      <c r="AC30">
        <v>0.60702860511089496</v>
      </c>
      <c r="AD30">
        <v>3.1507635478888498</v>
      </c>
      <c r="AE30" s="4">
        <f t="shared" si="1"/>
        <v>2.8239307003417591</v>
      </c>
    </row>
    <row r="31" spans="2:31" x14ac:dyDescent="0.25">
      <c r="B31">
        <v>135</v>
      </c>
      <c r="C31">
        <v>73.522636739318898</v>
      </c>
      <c r="D31">
        <v>66.274095478324199</v>
      </c>
      <c r="E31">
        <v>76.068908684676302</v>
      </c>
      <c r="F31">
        <v>72.477851231337496</v>
      </c>
      <c r="G31">
        <v>69.179547484765607</v>
      </c>
      <c r="H31" s="13">
        <f t="shared" si="2"/>
        <v>71.504607923684517</v>
      </c>
      <c r="J31">
        <v>27</v>
      </c>
      <c r="K31">
        <v>12.962819299110601</v>
      </c>
      <c r="L31">
        <v>151.91183094634701</v>
      </c>
      <c r="M31">
        <v>7.9266498127851497</v>
      </c>
      <c r="N31">
        <v>40.779352789999997</v>
      </c>
      <c r="O31">
        <v>62.44882982</v>
      </c>
      <c r="P31" s="10">
        <f t="shared" si="3"/>
        <v>55.205896533648549</v>
      </c>
      <c r="Q31">
        <v>135</v>
      </c>
      <c r="R31">
        <v>174.01390069999999</v>
      </c>
      <c r="S31">
        <v>183.8386031</v>
      </c>
      <c r="T31">
        <v>171.86813939999999</v>
      </c>
      <c r="U31" s="3">
        <v>191.75745134025502</v>
      </c>
      <c r="V31" s="3"/>
      <c r="W31" s="4">
        <f t="shared" si="0"/>
        <v>180.36952363506376</v>
      </c>
      <c r="X31" s="4"/>
      <c r="Y31">
        <v>27</v>
      </c>
      <c r="Z31">
        <v>4.6569398980893304</v>
      </c>
      <c r="AA31">
        <v>3.8027767807846802</v>
      </c>
      <c r="AB31">
        <v>1.82987132524566</v>
      </c>
      <c r="AC31">
        <v>0.73638483977123403</v>
      </c>
      <c r="AD31">
        <v>3.1036456351117701</v>
      </c>
      <c r="AE31" s="4">
        <f t="shared" si="1"/>
        <v>2.8259236958005349</v>
      </c>
    </row>
    <row r="32" spans="2:31" x14ac:dyDescent="0.25">
      <c r="B32">
        <v>140</v>
      </c>
      <c r="C32">
        <v>71.463413154290095</v>
      </c>
      <c r="D32">
        <v>69.478248213601901</v>
      </c>
      <c r="E32">
        <v>73.036545532834893</v>
      </c>
      <c r="F32">
        <v>72.862186515379094</v>
      </c>
      <c r="G32">
        <v>71.206653782931795</v>
      </c>
      <c r="H32" s="13">
        <f t="shared" si="2"/>
        <v>71.609409439807564</v>
      </c>
      <c r="J32">
        <v>28</v>
      </c>
      <c r="K32">
        <v>16.552615897339098</v>
      </c>
      <c r="L32">
        <v>147.583663719085</v>
      </c>
      <c r="M32">
        <v>10.3926584205305</v>
      </c>
      <c r="N32">
        <v>58.403006089999998</v>
      </c>
      <c r="O32">
        <v>92.174967370000005</v>
      </c>
      <c r="P32" s="10">
        <f t="shared" si="3"/>
        <v>65.021382299390922</v>
      </c>
      <c r="Q32">
        <v>140</v>
      </c>
      <c r="R32">
        <v>172.52994709999999</v>
      </c>
      <c r="S32">
        <v>187.9675384</v>
      </c>
      <c r="T32">
        <v>166.02805140000001</v>
      </c>
      <c r="U32" s="3">
        <v>197.05637808870392</v>
      </c>
      <c r="V32" s="3"/>
      <c r="W32" s="4">
        <f t="shared" si="0"/>
        <v>180.89547874717599</v>
      </c>
      <c r="X32" s="4"/>
      <c r="Y32">
        <v>28</v>
      </c>
      <c r="Z32">
        <v>4.6808434741677303</v>
      </c>
      <c r="AA32">
        <v>3.75274894945965</v>
      </c>
      <c r="AB32">
        <v>1.7837222359028999</v>
      </c>
      <c r="AC32">
        <v>0.865741074431572</v>
      </c>
      <c r="AD32">
        <v>3.0565277223347</v>
      </c>
      <c r="AE32" s="4">
        <f t="shared" si="1"/>
        <v>2.8279166912593103</v>
      </c>
    </row>
    <row r="33" spans="2:31" x14ac:dyDescent="0.25">
      <c r="B33">
        <v>145</v>
      </c>
      <c r="C33">
        <v>75.989717428091694</v>
      </c>
      <c r="D33">
        <v>65.630605809481906</v>
      </c>
      <c r="E33">
        <v>74.828038342841296</v>
      </c>
      <c r="F33">
        <v>70.1718611188859</v>
      </c>
      <c r="G33">
        <v>70.332658288962605</v>
      </c>
      <c r="H33" s="13">
        <f t="shared" si="2"/>
        <v>71.390576197652678</v>
      </c>
      <c r="J33">
        <v>29</v>
      </c>
      <c r="K33">
        <v>20.142412495567498</v>
      </c>
      <c r="L33">
        <v>143.25549649182199</v>
      </c>
      <c r="M33">
        <v>12.858667028275899</v>
      </c>
      <c r="N33">
        <v>76.026659390000006</v>
      </c>
      <c r="O33">
        <v>121.90110490000001</v>
      </c>
      <c r="P33" s="10">
        <f t="shared" si="3"/>
        <v>74.836868061133075</v>
      </c>
      <c r="Q33">
        <v>145</v>
      </c>
      <c r="R33">
        <v>174.12233370000001</v>
      </c>
      <c r="S33">
        <v>181.73965440000001</v>
      </c>
      <c r="T33">
        <v>172.05015900000001</v>
      </c>
      <c r="U33" s="3">
        <v>193.75004636197809</v>
      </c>
      <c r="V33" s="3"/>
      <c r="W33" s="4">
        <f t="shared" si="0"/>
        <v>180.41554836549454</v>
      </c>
      <c r="X33" s="4"/>
      <c r="Y33">
        <v>29</v>
      </c>
      <c r="Z33">
        <v>4.7047470502461399</v>
      </c>
      <c r="AA33">
        <v>3.70272111813461</v>
      </c>
      <c r="AB33">
        <v>1.7375731465601501</v>
      </c>
      <c r="AC33">
        <v>0.99509730909191096</v>
      </c>
      <c r="AD33">
        <v>3.0094098095576198</v>
      </c>
      <c r="AE33" s="4">
        <f t="shared" si="1"/>
        <v>2.8299096867180857</v>
      </c>
    </row>
    <row r="34" spans="2:31" x14ac:dyDescent="0.25">
      <c r="B34">
        <v>150</v>
      </c>
      <c r="C34">
        <v>72.826164045227003</v>
      </c>
      <c r="D34">
        <v>64.911734207632804</v>
      </c>
      <c r="E34">
        <v>74.698677501895602</v>
      </c>
      <c r="F34">
        <v>72.555765863613104</v>
      </c>
      <c r="G34">
        <v>71.040636802391901</v>
      </c>
      <c r="H34" s="13">
        <f t="shared" si="2"/>
        <v>71.206595684152077</v>
      </c>
      <c r="J34">
        <v>30</v>
      </c>
      <c r="K34">
        <v>23.732209093796001</v>
      </c>
      <c r="L34">
        <v>138.92732926456</v>
      </c>
      <c r="M34">
        <v>15.324675636021301</v>
      </c>
      <c r="N34">
        <v>93.650312690000007</v>
      </c>
      <c r="O34">
        <v>151.62724249999999</v>
      </c>
      <c r="P34" s="10">
        <f t="shared" si="3"/>
        <v>84.652353836875449</v>
      </c>
      <c r="Q34">
        <v>150</v>
      </c>
      <c r="R34">
        <v>169.38087429999999</v>
      </c>
      <c r="S34">
        <v>177.37391360000001</v>
      </c>
      <c r="T34">
        <v>175.2594201</v>
      </c>
      <c r="U34" s="3">
        <v>187.62133223909501</v>
      </c>
      <c r="V34" s="3"/>
      <c r="W34" s="4">
        <f t="shared" si="0"/>
        <v>177.40888505977375</v>
      </c>
      <c r="X34" s="4"/>
      <c r="Y34">
        <v>30</v>
      </c>
      <c r="Z34">
        <v>4.7286506263245398</v>
      </c>
      <c r="AA34">
        <v>3.6526932868095798</v>
      </c>
      <c r="AB34">
        <v>1.6914240572174</v>
      </c>
      <c r="AC34">
        <v>1.12445354375225</v>
      </c>
      <c r="AD34">
        <v>2.9622918967805401</v>
      </c>
      <c r="AE34" s="4">
        <f t="shared" si="1"/>
        <v>2.831902682176862</v>
      </c>
    </row>
    <row r="35" spans="2:31" x14ac:dyDescent="0.25">
      <c r="B35">
        <v>155</v>
      </c>
      <c r="C35">
        <v>67.959395443070903</v>
      </c>
      <c r="D35">
        <v>64.010597695384902</v>
      </c>
      <c r="E35">
        <v>74.901475048719604</v>
      </c>
      <c r="F35">
        <v>73.964748146280698</v>
      </c>
      <c r="G35">
        <v>70.369109741947199</v>
      </c>
      <c r="H35" s="13">
        <f t="shared" si="2"/>
        <v>70.241065215080681</v>
      </c>
      <c r="J35">
        <v>31</v>
      </c>
      <c r="K35">
        <v>57.437444923625002</v>
      </c>
      <c r="L35">
        <v>136.83973882676901</v>
      </c>
      <c r="M35">
        <v>46.0828206795318</v>
      </c>
      <c r="N35">
        <v>111.7718058</v>
      </c>
      <c r="O35">
        <v>157.21718379999999</v>
      </c>
      <c r="P35" s="10">
        <f t="shared" si="3"/>
        <v>101.86979880598516</v>
      </c>
      <c r="Q35">
        <v>155</v>
      </c>
      <c r="R35">
        <v>169.33895810000001</v>
      </c>
      <c r="S35">
        <v>172.93323169999999</v>
      </c>
      <c r="T35">
        <v>173.23586689999999</v>
      </c>
      <c r="U35" s="3">
        <v>182.94746062163088</v>
      </c>
      <c r="V35" s="3"/>
      <c r="W35" s="4">
        <f t="shared" si="0"/>
        <v>174.61387933040771</v>
      </c>
      <c r="X35" s="4"/>
      <c r="Y35">
        <v>31</v>
      </c>
      <c r="Z35">
        <v>4.4012560290197804</v>
      </c>
      <c r="AA35">
        <v>3.3340328974664502</v>
      </c>
      <c r="AB35">
        <v>1.8342109840015099</v>
      </c>
      <c r="AC35">
        <v>1.1321107581779599</v>
      </c>
      <c r="AD35">
        <v>2.8525225293128398</v>
      </c>
      <c r="AE35" s="4">
        <f t="shared" si="1"/>
        <v>2.7108266395957079</v>
      </c>
    </row>
    <row r="36" spans="2:31" x14ac:dyDescent="0.25">
      <c r="B36">
        <v>160</v>
      </c>
      <c r="C36">
        <v>70.386469266955501</v>
      </c>
      <c r="D36">
        <v>68.076959807881494</v>
      </c>
      <c r="E36">
        <v>73.305568239811294</v>
      </c>
      <c r="F36">
        <v>73.776130553481096</v>
      </c>
      <c r="G36">
        <v>69.761008754250796</v>
      </c>
      <c r="H36" s="13">
        <f t="shared" si="2"/>
        <v>71.061227324476036</v>
      </c>
      <c r="J36">
        <v>32</v>
      </c>
      <c r="K36">
        <v>91.142680753454002</v>
      </c>
      <c r="L36">
        <v>134.75214838897901</v>
      </c>
      <c r="M36">
        <v>76.840965723042402</v>
      </c>
      <c r="N36">
        <v>129.89329900000001</v>
      </c>
      <c r="O36">
        <v>162.8071252</v>
      </c>
      <c r="P36" s="10">
        <f t="shared" si="3"/>
        <v>119.0872438130951</v>
      </c>
      <c r="Q36">
        <v>160</v>
      </c>
      <c r="R36">
        <v>169.83860999999999</v>
      </c>
      <c r="S36">
        <v>172.97300329999999</v>
      </c>
      <c r="T36">
        <v>180.00663399999999</v>
      </c>
      <c r="U36" s="3">
        <v>183.6354078058514</v>
      </c>
      <c r="V36" s="3"/>
      <c r="W36" s="4">
        <f t="shared" ref="W36:W67" si="4">AVERAGE(R36:U36)</f>
        <v>176.61341377646283</v>
      </c>
      <c r="X36" s="4"/>
      <c r="Y36">
        <v>32</v>
      </c>
      <c r="Z36">
        <v>4.0738614317150201</v>
      </c>
      <c r="AA36">
        <v>3.0153725081233098</v>
      </c>
      <c r="AB36">
        <v>1.9769979107856299</v>
      </c>
      <c r="AC36">
        <v>1.13976797260368</v>
      </c>
      <c r="AD36">
        <v>2.74275316184514</v>
      </c>
      <c r="AE36" s="4">
        <f t="shared" si="1"/>
        <v>2.5897505970145565</v>
      </c>
    </row>
    <row r="37" spans="2:31" x14ac:dyDescent="0.25">
      <c r="B37">
        <v>165</v>
      </c>
      <c r="C37">
        <v>69.659044804816503</v>
      </c>
      <c r="D37">
        <v>68.418974126509298</v>
      </c>
      <c r="E37">
        <v>71.393409500363006</v>
      </c>
      <c r="F37">
        <v>74.262207984298001</v>
      </c>
      <c r="G37">
        <v>73.193298295849601</v>
      </c>
      <c r="H37" s="13">
        <f t="shared" si="2"/>
        <v>71.38538694236729</v>
      </c>
      <c r="J37">
        <v>33</v>
      </c>
      <c r="K37">
        <v>124.84791658328299</v>
      </c>
      <c r="L37">
        <v>132.66455795118799</v>
      </c>
      <c r="M37">
        <v>107.599110766553</v>
      </c>
      <c r="N37">
        <v>148.01479219999999</v>
      </c>
      <c r="O37">
        <v>168.39706649999999</v>
      </c>
      <c r="P37" s="10">
        <f t="shared" si="3"/>
        <v>136.30468880020481</v>
      </c>
      <c r="Q37">
        <v>165</v>
      </c>
      <c r="R37">
        <v>175.687949</v>
      </c>
      <c r="S37">
        <v>174.1742284</v>
      </c>
      <c r="T37">
        <v>179.19598780000001</v>
      </c>
      <c r="U37" s="3">
        <v>181.93589288582098</v>
      </c>
      <c r="V37" s="3"/>
      <c r="W37" s="4">
        <f t="shared" si="4"/>
        <v>177.74851452145526</v>
      </c>
      <c r="X37" s="4"/>
      <c r="Y37">
        <v>33</v>
      </c>
      <c r="Z37">
        <v>3.7464668344102501</v>
      </c>
      <c r="AA37">
        <v>2.6967121187801801</v>
      </c>
      <c r="AB37">
        <v>2.1197848375697399</v>
      </c>
      <c r="AC37">
        <v>1.1474251870293899</v>
      </c>
      <c r="AD37">
        <v>2.6329837943774401</v>
      </c>
      <c r="AE37" s="4">
        <f t="shared" si="1"/>
        <v>2.4686745544333997</v>
      </c>
    </row>
    <row r="38" spans="2:31" x14ac:dyDescent="0.25">
      <c r="B38">
        <v>170</v>
      </c>
      <c r="C38">
        <v>76.993428448517406</v>
      </c>
      <c r="D38">
        <v>69.446797170219497</v>
      </c>
      <c r="E38">
        <v>72.741478065957196</v>
      </c>
      <c r="F38">
        <v>73.244388526132596</v>
      </c>
      <c r="G38">
        <v>71.5383139913001</v>
      </c>
      <c r="H38" s="13">
        <f t="shared" si="2"/>
        <v>72.792881240425373</v>
      </c>
      <c r="J38">
        <v>34</v>
      </c>
      <c r="K38">
        <v>158.553152413112</v>
      </c>
      <c r="L38">
        <v>130.57696751339799</v>
      </c>
      <c r="M38">
        <v>138.35725581006301</v>
      </c>
      <c r="N38">
        <v>166.1362853</v>
      </c>
      <c r="O38">
        <v>173.98700790000001</v>
      </c>
      <c r="P38" s="10">
        <f t="shared" si="3"/>
        <v>153.5221337873146</v>
      </c>
      <c r="Q38">
        <v>170</v>
      </c>
      <c r="R38">
        <v>172.83393770000001</v>
      </c>
      <c r="S38">
        <v>183.9701503</v>
      </c>
      <c r="T38">
        <v>187.58954829999999</v>
      </c>
      <c r="U38" s="3">
        <v>180.1092072326754</v>
      </c>
      <c r="V38" s="3"/>
      <c r="W38" s="4">
        <f t="shared" si="4"/>
        <v>181.12571088316886</v>
      </c>
      <c r="X38" s="4"/>
      <c r="Y38">
        <v>34</v>
      </c>
      <c r="Z38">
        <v>3.4190722371054898</v>
      </c>
      <c r="AA38">
        <v>2.3780517294370398</v>
      </c>
      <c r="AB38">
        <v>2.2625717643538601</v>
      </c>
      <c r="AC38">
        <v>1.15508240145511</v>
      </c>
      <c r="AD38">
        <v>2.5232144269097398</v>
      </c>
      <c r="AE38" s="4">
        <f t="shared" si="1"/>
        <v>2.3475985118522482</v>
      </c>
    </row>
    <row r="39" spans="2:31" x14ac:dyDescent="0.25">
      <c r="B39">
        <v>175</v>
      </c>
      <c r="C39">
        <v>75.305972458368501</v>
      </c>
      <c r="D39">
        <v>69.002552393296597</v>
      </c>
      <c r="E39">
        <v>68.614956000391203</v>
      </c>
      <c r="F39">
        <v>73.117733613387401</v>
      </c>
      <c r="G39">
        <v>70.040003517318397</v>
      </c>
      <c r="H39" s="13">
        <f t="shared" si="2"/>
        <v>71.216243596552403</v>
      </c>
      <c r="J39">
        <v>35</v>
      </c>
      <c r="K39">
        <v>192.25838824294101</v>
      </c>
      <c r="L39">
        <v>128.489377075607</v>
      </c>
      <c r="M39">
        <v>169.11540085357399</v>
      </c>
      <c r="N39">
        <v>184.2577785</v>
      </c>
      <c r="O39">
        <v>179.5769493</v>
      </c>
      <c r="P39" s="10">
        <f t="shared" si="3"/>
        <v>170.7395787944244</v>
      </c>
      <c r="Q39">
        <v>175</v>
      </c>
      <c r="R39">
        <v>174.7288126</v>
      </c>
      <c r="S39">
        <v>189.45700969999999</v>
      </c>
      <c r="T39">
        <v>184.9833787</v>
      </c>
      <c r="U39" s="3">
        <v>176.8191065850628</v>
      </c>
      <c r="V39" s="3"/>
      <c r="W39" s="4">
        <f t="shared" si="4"/>
        <v>181.4970768962657</v>
      </c>
      <c r="X39" s="4"/>
      <c r="Y39">
        <v>35</v>
      </c>
      <c r="Z39">
        <v>3.09167763980073</v>
      </c>
      <c r="AA39">
        <v>2.0593913400939101</v>
      </c>
      <c r="AB39">
        <v>2.4053586911379701</v>
      </c>
      <c r="AC39">
        <v>1.1627396158808201</v>
      </c>
      <c r="AD39">
        <v>2.41344505944204</v>
      </c>
      <c r="AE39" s="4">
        <f t="shared" si="1"/>
        <v>2.2265224692710941</v>
      </c>
    </row>
    <row r="40" spans="2:31" x14ac:dyDescent="0.25">
      <c r="B40">
        <v>180</v>
      </c>
      <c r="C40">
        <v>75.841946587066303</v>
      </c>
      <c r="D40">
        <v>71.590266020260799</v>
      </c>
      <c r="E40">
        <v>70.883293115930698</v>
      </c>
      <c r="F40">
        <v>72.921889555398394</v>
      </c>
      <c r="G40">
        <v>71.775867737637199</v>
      </c>
      <c r="H40" s="13">
        <f t="shared" si="2"/>
        <v>72.60265260325869</v>
      </c>
      <c r="J40">
        <v>36</v>
      </c>
      <c r="K40">
        <v>187.201831345437</v>
      </c>
      <c r="L40">
        <v>125.937798723957</v>
      </c>
      <c r="M40">
        <v>167.17587290361399</v>
      </c>
      <c r="N40">
        <v>178.14080300000001</v>
      </c>
      <c r="O40">
        <v>176.8496687</v>
      </c>
      <c r="P40" s="10">
        <f t="shared" si="3"/>
        <v>167.06119493460159</v>
      </c>
      <c r="Q40">
        <v>180</v>
      </c>
      <c r="R40">
        <v>180.57251980000001</v>
      </c>
      <c r="S40">
        <v>193.58795219999999</v>
      </c>
      <c r="T40">
        <v>184.04970739999999</v>
      </c>
      <c r="U40" s="3">
        <v>177.00967686540002</v>
      </c>
      <c r="V40" s="3"/>
      <c r="W40" s="4">
        <f t="shared" si="4"/>
        <v>183.80496406635001</v>
      </c>
      <c r="X40" s="4"/>
      <c r="Y40">
        <v>36</v>
      </c>
      <c r="Z40">
        <v>21.940584778662799</v>
      </c>
      <c r="AA40">
        <v>1.9665429871390701</v>
      </c>
      <c r="AB40">
        <v>2.8510851001144499</v>
      </c>
      <c r="AC40">
        <v>1.66503621892397</v>
      </c>
      <c r="AD40">
        <v>7.8374047566586498</v>
      </c>
      <c r="AE40" s="4">
        <f t="shared" si="1"/>
        <v>7.2521307682997875</v>
      </c>
    </row>
    <row r="41" spans="2:31" x14ac:dyDescent="0.25">
      <c r="B41">
        <v>185</v>
      </c>
      <c r="C41">
        <v>74.5448547188834</v>
      </c>
      <c r="D41">
        <v>70.364773521532399</v>
      </c>
      <c r="E41">
        <v>71.5352526083133</v>
      </c>
      <c r="F41">
        <v>77.516215023223594</v>
      </c>
      <c r="G41">
        <v>72.843172178817099</v>
      </c>
      <c r="H41" s="13">
        <f t="shared" si="2"/>
        <v>73.360853610153953</v>
      </c>
      <c r="J41">
        <v>37</v>
      </c>
      <c r="K41">
        <v>182.14527444793401</v>
      </c>
      <c r="L41">
        <v>123.38622037230699</v>
      </c>
      <c r="M41">
        <v>165.236344953654</v>
      </c>
      <c r="N41">
        <v>172.0238276</v>
      </c>
      <c r="O41">
        <v>174.12238819999999</v>
      </c>
      <c r="P41" s="10">
        <f t="shared" si="3"/>
        <v>163.382811114779</v>
      </c>
      <c r="Q41">
        <v>185</v>
      </c>
      <c r="R41">
        <v>187.99689720000001</v>
      </c>
      <c r="S41">
        <v>194.96134470000001</v>
      </c>
      <c r="T41">
        <v>196.4065066</v>
      </c>
      <c r="U41" s="3">
        <v>177.2858561458913</v>
      </c>
      <c r="V41" s="3"/>
      <c r="W41" s="4">
        <f t="shared" si="4"/>
        <v>189.16265116147284</v>
      </c>
      <c r="X41" s="4"/>
      <c r="Y41">
        <v>37</v>
      </c>
      <c r="Z41">
        <v>40.789491917524899</v>
      </c>
      <c r="AA41">
        <v>1.87369463418423</v>
      </c>
      <c r="AB41">
        <v>3.2968115090909298</v>
      </c>
      <c r="AC41">
        <v>2.16733282196713</v>
      </c>
      <c r="AD41">
        <v>13.2613644538753</v>
      </c>
      <c r="AE41" s="4">
        <f t="shared" si="1"/>
        <v>12.277739067328499</v>
      </c>
    </row>
    <row r="42" spans="2:31" x14ac:dyDescent="0.25">
      <c r="B42">
        <v>190</v>
      </c>
      <c r="C42">
        <v>75.950230984812194</v>
      </c>
      <c r="D42">
        <v>68.855783588223701</v>
      </c>
      <c r="E42">
        <v>74.680756567525407</v>
      </c>
      <c r="F42">
        <v>75.793732975049707</v>
      </c>
      <c r="G42">
        <v>74.6477442871916</v>
      </c>
      <c r="H42" s="13">
        <f t="shared" si="2"/>
        <v>73.985649680560513</v>
      </c>
      <c r="J42">
        <v>38</v>
      </c>
      <c r="K42">
        <v>177.08871755043</v>
      </c>
      <c r="L42">
        <v>120.83464202065799</v>
      </c>
      <c r="M42">
        <v>163.296817003694</v>
      </c>
      <c r="N42">
        <v>165.9068522</v>
      </c>
      <c r="O42">
        <v>171.39510770000001</v>
      </c>
      <c r="P42" s="10">
        <f t="shared" si="3"/>
        <v>159.70442729495642</v>
      </c>
      <c r="Q42">
        <v>190</v>
      </c>
      <c r="R42">
        <v>191.8745902</v>
      </c>
      <c r="S42">
        <v>200.28050930000001</v>
      </c>
      <c r="T42">
        <v>204.05892539999999</v>
      </c>
      <c r="U42" s="3">
        <v>176.11597896135351</v>
      </c>
      <c r="V42" s="3"/>
      <c r="W42" s="4">
        <f t="shared" si="4"/>
        <v>193.0825009653384</v>
      </c>
      <c r="X42" s="4"/>
      <c r="Y42">
        <v>38</v>
      </c>
      <c r="Z42">
        <v>59.638399056387001</v>
      </c>
      <c r="AA42">
        <v>1.7808462812293999</v>
      </c>
      <c r="AB42">
        <v>3.7425379180674101</v>
      </c>
      <c r="AC42">
        <v>2.6696294250102799</v>
      </c>
      <c r="AD42">
        <v>18.685324151091901</v>
      </c>
      <c r="AE42" s="4">
        <f t="shared" si="1"/>
        <v>17.303347366357201</v>
      </c>
    </row>
    <row r="43" spans="2:31" x14ac:dyDescent="0.25">
      <c r="B43">
        <v>195</v>
      </c>
      <c r="C43">
        <v>78.398373297316198</v>
      </c>
      <c r="D43">
        <v>67.153123740990907</v>
      </c>
      <c r="E43">
        <v>73.459662658723204</v>
      </c>
      <c r="F43">
        <v>76.526662156546095</v>
      </c>
      <c r="G43">
        <v>74.588133892051204</v>
      </c>
      <c r="H43" s="13">
        <f t="shared" si="2"/>
        <v>74.025191149125519</v>
      </c>
      <c r="J43">
        <v>39</v>
      </c>
      <c r="K43">
        <v>172.03216065292699</v>
      </c>
      <c r="L43">
        <v>118.283063669008</v>
      </c>
      <c r="M43">
        <v>161.35728905373401</v>
      </c>
      <c r="N43">
        <v>159.78987670000001</v>
      </c>
      <c r="O43">
        <v>168.6678272</v>
      </c>
      <c r="P43" s="10">
        <f t="shared" si="3"/>
        <v>156.02604345513379</v>
      </c>
      <c r="Q43">
        <v>195</v>
      </c>
      <c r="R43">
        <v>195.43170620000001</v>
      </c>
      <c r="S43">
        <v>208.9083196</v>
      </c>
      <c r="T43">
        <v>214.6517188</v>
      </c>
      <c r="U43" s="3">
        <v>180.50451386953722</v>
      </c>
      <c r="V43" s="3"/>
      <c r="W43" s="4">
        <f t="shared" si="4"/>
        <v>199.87406461738431</v>
      </c>
      <c r="X43" s="4"/>
      <c r="Y43">
        <v>39</v>
      </c>
      <c r="Z43">
        <v>78.487306195249104</v>
      </c>
      <c r="AA43">
        <v>1.6879979282745601</v>
      </c>
      <c r="AB43">
        <v>4.18826432704389</v>
      </c>
      <c r="AC43">
        <v>3.17192602805344</v>
      </c>
      <c r="AD43">
        <v>24.1092838483085</v>
      </c>
      <c r="AE43" s="4">
        <f t="shared" si="1"/>
        <v>22.328955665385898</v>
      </c>
    </row>
    <row r="44" spans="2:31" x14ac:dyDescent="0.25">
      <c r="B44">
        <v>200</v>
      </c>
      <c r="C44">
        <v>75.778713430229701</v>
      </c>
      <c r="D44">
        <v>69.427734183770895</v>
      </c>
      <c r="E44">
        <v>75.591785170246695</v>
      </c>
      <c r="F44">
        <v>74.924673506927803</v>
      </c>
      <c r="G44">
        <v>77.803686922219299</v>
      </c>
      <c r="H44" s="13">
        <f t="shared" si="2"/>
        <v>74.705318642678861</v>
      </c>
      <c r="J44">
        <v>40</v>
      </c>
      <c r="K44">
        <v>166.97560375542301</v>
      </c>
      <c r="L44">
        <v>115.73148531735799</v>
      </c>
      <c r="M44">
        <v>159.41776110377401</v>
      </c>
      <c r="N44">
        <v>153.67290130000001</v>
      </c>
      <c r="O44">
        <v>165.9405467</v>
      </c>
      <c r="P44" s="10">
        <f t="shared" si="3"/>
        <v>152.347659635311</v>
      </c>
      <c r="Q44">
        <v>200</v>
      </c>
      <c r="R44">
        <v>201.876766</v>
      </c>
      <c r="S44">
        <v>219.1964376</v>
      </c>
      <c r="T44">
        <v>218.81888079999999</v>
      </c>
      <c r="U44" s="3">
        <v>188.76442151550413</v>
      </c>
      <c r="V44" s="3"/>
      <c r="W44" s="4">
        <f t="shared" si="4"/>
        <v>207.16412647887603</v>
      </c>
      <c r="X44" s="4"/>
      <c r="Y44">
        <v>40</v>
      </c>
      <c r="Z44">
        <v>97.336213334111207</v>
      </c>
      <c r="AA44">
        <v>1.59514957531972</v>
      </c>
      <c r="AB44">
        <v>4.6339907360203698</v>
      </c>
      <c r="AC44">
        <v>3.67422263109659</v>
      </c>
      <c r="AD44">
        <v>29.533243545525099</v>
      </c>
      <c r="AE44" s="4">
        <f t="shared" si="1"/>
        <v>27.354563964414599</v>
      </c>
    </row>
    <row r="45" spans="2:31" x14ac:dyDescent="0.25">
      <c r="B45">
        <v>205</v>
      </c>
      <c r="C45">
        <v>77.706371375326199</v>
      </c>
      <c r="D45">
        <v>71.784303578974303</v>
      </c>
      <c r="E45">
        <v>77.7681755414105</v>
      </c>
      <c r="F45">
        <v>74.465156903863502</v>
      </c>
      <c r="G45">
        <v>76.312596059276899</v>
      </c>
      <c r="H45" s="13">
        <f t="shared" si="2"/>
        <v>75.607320691770298</v>
      </c>
      <c r="J45">
        <v>41</v>
      </c>
      <c r="K45">
        <v>163.274761785078</v>
      </c>
      <c r="L45">
        <v>114.005858411974</v>
      </c>
      <c r="M45">
        <v>157.753345980424</v>
      </c>
      <c r="N45">
        <v>151.0150376</v>
      </c>
      <c r="O45">
        <v>163.53763509999999</v>
      </c>
      <c r="P45" s="10">
        <f t="shared" si="3"/>
        <v>149.91732777549521</v>
      </c>
      <c r="Q45">
        <v>205</v>
      </c>
      <c r="R45">
        <v>207.41758350000001</v>
      </c>
      <c r="S45">
        <v>229.92436309999999</v>
      </c>
      <c r="T45">
        <v>224.75744180000001</v>
      </c>
      <c r="U45" s="3">
        <v>191.82203090730169</v>
      </c>
      <c r="V45" s="3"/>
      <c r="W45" s="4">
        <f t="shared" si="4"/>
        <v>213.48035482682545</v>
      </c>
      <c r="X45" s="4"/>
      <c r="Y45">
        <v>41</v>
      </c>
      <c r="Z45">
        <v>109.927653066037</v>
      </c>
      <c r="AA45">
        <v>2.3249028787538699</v>
      </c>
      <c r="AB45">
        <v>17.262839702200701</v>
      </c>
      <c r="AC45">
        <v>23.016413457859301</v>
      </c>
      <c r="AD45">
        <v>52.650154303999898</v>
      </c>
      <c r="AE45" s="4">
        <f t="shared" si="1"/>
        <v>41.036392681770153</v>
      </c>
    </row>
    <row r="46" spans="2:31" x14ac:dyDescent="0.25">
      <c r="B46">
        <v>210</v>
      </c>
      <c r="C46">
        <v>81.205401981408798</v>
      </c>
      <c r="D46">
        <v>72.097783128252303</v>
      </c>
      <c r="E46">
        <v>76.246380670520693</v>
      </c>
      <c r="F46">
        <v>75.762025283115904</v>
      </c>
      <c r="G46">
        <v>73.478459001797304</v>
      </c>
      <c r="H46" s="13">
        <f t="shared" si="2"/>
        <v>75.758010013019003</v>
      </c>
      <c r="J46">
        <v>42</v>
      </c>
      <c r="K46">
        <v>159.57391981473299</v>
      </c>
      <c r="L46">
        <v>112.28023150659</v>
      </c>
      <c r="M46">
        <v>156.08893085707399</v>
      </c>
      <c r="N46">
        <v>148.35717399999999</v>
      </c>
      <c r="O46">
        <v>161.1347236</v>
      </c>
      <c r="P46" s="10">
        <f t="shared" si="3"/>
        <v>147.48699595567939</v>
      </c>
      <c r="Q46">
        <v>210</v>
      </c>
      <c r="R46">
        <v>215.44989179999999</v>
      </c>
      <c r="S46">
        <v>234.60586660000001</v>
      </c>
      <c r="T46">
        <v>235.8547365</v>
      </c>
      <c r="U46" s="3">
        <v>194.57337852916112</v>
      </c>
      <c r="V46" s="3"/>
      <c r="W46" s="4">
        <f t="shared" si="4"/>
        <v>220.12096835729028</v>
      </c>
      <c r="X46" s="4"/>
      <c r="Y46">
        <v>42</v>
      </c>
      <c r="Z46">
        <v>122.519092797962</v>
      </c>
      <c r="AA46">
        <v>3.0546561821880198</v>
      </c>
      <c r="AB46">
        <v>29.891688668380901</v>
      </c>
      <c r="AC46">
        <v>42.358604284621997</v>
      </c>
      <c r="AD46">
        <v>75.7670650624747</v>
      </c>
      <c r="AE46" s="4">
        <f t="shared" si="1"/>
        <v>54.718221399125525</v>
      </c>
    </row>
    <row r="47" spans="2:31" x14ac:dyDescent="0.25">
      <c r="B47">
        <v>215</v>
      </c>
      <c r="C47">
        <v>81.745457758726999</v>
      </c>
      <c r="D47">
        <v>76.3491072205926</v>
      </c>
      <c r="E47">
        <v>76.397728953366098</v>
      </c>
      <c r="F47">
        <v>76.943279943167198</v>
      </c>
      <c r="G47">
        <v>75.325305330739894</v>
      </c>
      <c r="H47" s="13">
        <f t="shared" si="2"/>
        <v>77.352175841318555</v>
      </c>
      <c r="J47">
        <v>43</v>
      </c>
      <c r="K47">
        <v>155.87307784438701</v>
      </c>
      <c r="L47">
        <v>110.554604601205</v>
      </c>
      <c r="M47">
        <v>154.42451573372401</v>
      </c>
      <c r="N47">
        <v>145.69931030000001</v>
      </c>
      <c r="O47">
        <v>158.73181199999999</v>
      </c>
      <c r="P47" s="10">
        <f t="shared" si="3"/>
        <v>145.0566640958632</v>
      </c>
      <c r="Q47">
        <v>215</v>
      </c>
      <c r="R47">
        <v>208.0937907</v>
      </c>
      <c r="S47">
        <v>232.25138709999999</v>
      </c>
      <c r="T47">
        <v>237.1123929</v>
      </c>
      <c r="U47" s="3">
        <v>198.43122486416871</v>
      </c>
      <c r="V47" s="3"/>
      <c r="W47" s="4">
        <f t="shared" si="4"/>
        <v>218.97219889104218</v>
      </c>
      <c r="X47" s="4"/>
      <c r="Y47">
        <v>43</v>
      </c>
      <c r="Z47">
        <v>135.11053252988799</v>
      </c>
      <c r="AA47">
        <v>3.7844094856221702</v>
      </c>
      <c r="AB47">
        <v>42.520537634561201</v>
      </c>
      <c r="AC47">
        <v>61.7007951113846</v>
      </c>
      <c r="AD47">
        <v>98.883975820949402</v>
      </c>
      <c r="AE47" s="4">
        <f t="shared" si="1"/>
        <v>68.400050116481083</v>
      </c>
    </row>
    <row r="48" spans="2:31" x14ac:dyDescent="0.25">
      <c r="B48">
        <v>220</v>
      </c>
      <c r="C48">
        <v>80.129717314611298</v>
      </c>
      <c r="D48">
        <v>76.146216808267596</v>
      </c>
      <c r="E48">
        <v>77.344277073271897</v>
      </c>
      <c r="F48">
        <v>75.103938204723704</v>
      </c>
      <c r="G48">
        <v>74.843192882291603</v>
      </c>
      <c r="H48" s="13">
        <f t="shared" si="2"/>
        <v>76.713468456633208</v>
      </c>
      <c r="J48">
        <v>44</v>
      </c>
      <c r="K48">
        <v>152.172235874042</v>
      </c>
      <c r="L48">
        <v>108.828977695821</v>
      </c>
      <c r="M48">
        <v>152.760100610374</v>
      </c>
      <c r="N48">
        <v>143.04144669999999</v>
      </c>
      <c r="O48">
        <v>156.3289005</v>
      </c>
      <c r="P48" s="10">
        <f t="shared" si="3"/>
        <v>142.62633227604741</v>
      </c>
      <c r="Q48">
        <v>220</v>
      </c>
      <c r="R48">
        <v>214.38691779999999</v>
      </c>
      <c r="S48">
        <v>248.1232789</v>
      </c>
      <c r="T48">
        <v>265.95555330000002</v>
      </c>
      <c r="U48" s="3">
        <v>205.57789696144852</v>
      </c>
      <c r="V48" s="3"/>
      <c r="W48" s="4">
        <f t="shared" si="4"/>
        <v>233.51091174036213</v>
      </c>
      <c r="X48" s="4"/>
      <c r="Y48">
        <v>44</v>
      </c>
      <c r="Z48">
        <v>147.70197226181301</v>
      </c>
      <c r="AA48">
        <v>4.5141627890563196</v>
      </c>
      <c r="AB48">
        <v>55.149386600741501</v>
      </c>
      <c r="AC48">
        <v>81.042985938147297</v>
      </c>
      <c r="AD48">
        <v>122.00088657942401</v>
      </c>
      <c r="AE48" s="4">
        <f t="shared" si="1"/>
        <v>82.081878833836427</v>
      </c>
    </row>
    <row r="49" spans="2:31" x14ac:dyDescent="0.25">
      <c r="B49">
        <v>225</v>
      </c>
      <c r="C49">
        <v>79.722424664817893</v>
      </c>
      <c r="D49">
        <v>74.323596505204804</v>
      </c>
      <c r="E49">
        <v>80.893416715822795</v>
      </c>
      <c r="F49">
        <v>79.369045550685797</v>
      </c>
      <c r="G49">
        <v>76.626342304997905</v>
      </c>
      <c r="H49" s="13">
        <f t="shared" si="2"/>
        <v>78.186965148305859</v>
      </c>
      <c r="J49">
        <v>45</v>
      </c>
      <c r="K49">
        <v>148.47139390369699</v>
      </c>
      <c r="L49">
        <v>107.10335079043701</v>
      </c>
      <c r="M49">
        <v>151.09568548702401</v>
      </c>
      <c r="N49">
        <v>140.38358299999999</v>
      </c>
      <c r="O49">
        <v>153.92598889999999</v>
      </c>
      <c r="P49" s="10">
        <f t="shared" si="3"/>
        <v>140.19600041623158</v>
      </c>
      <c r="Q49">
        <v>225</v>
      </c>
      <c r="R49">
        <v>224.9233097</v>
      </c>
      <c r="S49">
        <v>259.38395630000002</v>
      </c>
      <c r="T49">
        <v>301.4962453</v>
      </c>
      <c r="U49" s="3">
        <v>216.06121661299062</v>
      </c>
      <c r="V49" s="3"/>
      <c r="W49" s="4">
        <f t="shared" si="4"/>
        <v>250.46618197824768</v>
      </c>
      <c r="X49" s="4"/>
      <c r="Y49">
        <v>45</v>
      </c>
      <c r="Z49">
        <v>160.293411993739</v>
      </c>
      <c r="AA49">
        <v>5.24391609249047</v>
      </c>
      <c r="AB49">
        <v>67.778235566921794</v>
      </c>
      <c r="AC49">
        <v>100.38517676491</v>
      </c>
      <c r="AD49">
        <v>145.11779733789899</v>
      </c>
      <c r="AE49" s="4">
        <f t="shared" si="1"/>
        <v>95.763707551192056</v>
      </c>
    </row>
    <row r="50" spans="2:31" x14ac:dyDescent="0.25">
      <c r="B50">
        <v>230</v>
      </c>
      <c r="C50">
        <v>82.240850287720406</v>
      </c>
      <c r="D50">
        <v>76.342355180122297</v>
      </c>
      <c r="E50">
        <v>77.884660408258</v>
      </c>
      <c r="F50">
        <v>78.736935705253003</v>
      </c>
      <c r="G50">
        <v>77.156881347259002</v>
      </c>
      <c r="H50" s="13">
        <f t="shared" si="2"/>
        <v>78.472336585722545</v>
      </c>
      <c r="J50">
        <v>46</v>
      </c>
      <c r="K50">
        <v>146.608058734042</v>
      </c>
      <c r="L50">
        <v>105.34424351693499</v>
      </c>
      <c r="M50">
        <v>147.960703537472</v>
      </c>
      <c r="N50">
        <v>140.00118180000001</v>
      </c>
      <c r="O50">
        <v>150.7019913</v>
      </c>
      <c r="P50" s="10">
        <f t="shared" si="3"/>
        <v>138.12323577768981</v>
      </c>
      <c r="Q50">
        <v>230</v>
      </c>
      <c r="R50">
        <v>229.44299770000001</v>
      </c>
      <c r="S50">
        <v>264.73327699999999</v>
      </c>
      <c r="T50">
        <v>321.2786873</v>
      </c>
      <c r="U50" s="3">
        <v>225.38639012527022</v>
      </c>
      <c r="V50" s="3"/>
      <c r="W50" s="4">
        <f t="shared" si="4"/>
        <v>260.21033803131758</v>
      </c>
      <c r="X50" s="4"/>
      <c r="Y50">
        <v>46</v>
      </c>
      <c r="Z50">
        <v>161.37693118085099</v>
      </c>
      <c r="AA50">
        <v>26.999814043183601</v>
      </c>
      <c r="AB50">
        <v>89.328777225623199</v>
      </c>
      <c r="AC50">
        <v>117.46521067084601</v>
      </c>
      <c r="AD50">
        <v>151.78964028855501</v>
      </c>
      <c r="AE50" s="4">
        <f t="shared" si="1"/>
        <v>109.39207468181175</v>
      </c>
    </row>
    <row r="51" spans="2:31" x14ac:dyDescent="0.25">
      <c r="B51">
        <v>235</v>
      </c>
      <c r="C51">
        <v>85.758804300580806</v>
      </c>
      <c r="D51">
        <v>77.963430483788201</v>
      </c>
      <c r="E51">
        <v>76.488985989597197</v>
      </c>
      <c r="F51">
        <v>83.344249363221394</v>
      </c>
      <c r="G51">
        <v>75.032697881101001</v>
      </c>
      <c r="H51" s="13">
        <f t="shared" si="2"/>
        <v>79.717633603657731</v>
      </c>
      <c r="J51">
        <v>47</v>
      </c>
      <c r="K51">
        <v>144.74472356438699</v>
      </c>
      <c r="L51">
        <v>103.585136243433</v>
      </c>
      <c r="M51">
        <v>144.82572158791999</v>
      </c>
      <c r="N51">
        <v>139.61878060000001</v>
      </c>
      <c r="O51">
        <v>147.47799380000001</v>
      </c>
      <c r="P51" s="10">
        <f t="shared" si="3"/>
        <v>136.050471159148</v>
      </c>
      <c r="Q51">
        <v>235</v>
      </c>
      <c r="R51">
        <v>246.0371997</v>
      </c>
      <c r="S51">
        <v>300.69718469999998</v>
      </c>
      <c r="T51">
        <v>351.0557407</v>
      </c>
      <c r="U51" s="3">
        <v>235.59401503069057</v>
      </c>
      <c r="V51" s="3"/>
      <c r="W51" s="4">
        <f t="shared" si="4"/>
        <v>283.3460350326726</v>
      </c>
      <c r="X51" s="4"/>
      <c r="Y51">
        <v>47</v>
      </c>
      <c r="Z51">
        <v>162.46045036796201</v>
      </c>
      <c r="AA51">
        <v>48.755711993876702</v>
      </c>
      <c r="AB51">
        <v>110.879318884325</v>
      </c>
      <c r="AC51">
        <v>134.54524457678301</v>
      </c>
      <c r="AD51">
        <v>158.46148323921099</v>
      </c>
      <c r="AE51" s="4">
        <f t="shared" si="1"/>
        <v>123.02044181243154</v>
      </c>
    </row>
    <row r="52" spans="2:31" x14ac:dyDescent="0.25">
      <c r="B52">
        <v>240</v>
      </c>
      <c r="C52">
        <v>88.0970587354429</v>
      </c>
      <c r="D52">
        <v>81.604940770929403</v>
      </c>
      <c r="E52">
        <v>82.070229186278496</v>
      </c>
      <c r="F52">
        <v>82.576703895733999</v>
      </c>
      <c r="G52">
        <v>77.876262751225696</v>
      </c>
      <c r="H52" s="13">
        <f t="shared" si="2"/>
        <v>82.445039067922096</v>
      </c>
      <c r="J52">
        <v>48</v>
      </c>
      <c r="K52">
        <v>142.881388394732</v>
      </c>
      <c r="L52">
        <v>101.826028969931</v>
      </c>
      <c r="M52">
        <v>141.69073963836701</v>
      </c>
      <c r="N52">
        <v>139.23637930000001</v>
      </c>
      <c r="O52">
        <v>144.25399619999999</v>
      </c>
      <c r="P52" s="10">
        <f t="shared" si="3"/>
        <v>133.97770650060599</v>
      </c>
      <c r="Q52">
        <v>240</v>
      </c>
      <c r="R52">
        <v>258.07439260000001</v>
      </c>
      <c r="S52">
        <v>324.14400130000001</v>
      </c>
      <c r="T52">
        <v>399.9976241</v>
      </c>
      <c r="U52" s="3">
        <v>249.70691457904331</v>
      </c>
      <c r="V52" s="3"/>
      <c r="W52" s="4">
        <f t="shared" si="4"/>
        <v>307.98073314476085</v>
      </c>
      <c r="X52" s="4"/>
      <c r="Y52">
        <v>48</v>
      </c>
      <c r="Z52">
        <v>163.543969555074</v>
      </c>
      <c r="AA52">
        <v>70.511609944569798</v>
      </c>
      <c r="AB52">
        <v>132.429860543026</v>
      </c>
      <c r="AC52">
        <v>151.62527848271901</v>
      </c>
      <c r="AD52">
        <v>165.13332618986701</v>
      </c>
      <c r="AE52" s="4">
        <f t="shared" si="1"/>
        <v>136.64880894305116</v>
      </c>
    </row>
    <row r="53" spans="2:31" x14ac:dyDescent="0.25">
      <c r="B53">
        <v>245</v>
      </c>
      <c r="C53">
        <v>89.832901101572105</v>
      </c>
      <c r="D53">
        <v>80.388124436520599</v>
      </c>
      <c r="E53">
        <v>79.919165517033704</v>
      </c>
      <c r="F53">
        <v>82.143964129017107</v>
      </c>
      <c r="G53">
        <v>76.052173313138198</v>
      </c>
      <c r="H53" s="13">
        <f t="shared" si="2"/>
        <v>81.667265699456351</v>
      </c>
      <c r="J53">
        <v>49</v>
      </c>
      <c r="K53">
        <v>141.01805322507701</v>
      </c>
      <c r="L53">
        <v>100.06692169642901</v>
      </c>
      <c r="M53">
        <v>138.55575768881499</v>
      </c>
      <c r="N53">
        <v>138.85397810000001</v>
      </c>
      <c r="O53">
        <v>141.0299986</v>
      </c>
      <c r="P53" s="10">
        <f t="shared" si="3"/>
        <v>131.90494186206419</v>
      </c>
      <c r="Q53">
        <v>245</v>
      </c>
      <c r="R53">
        <v>281.54958240000002</v>
      </c>
      <c r="S53">
        <v>376.69403690000001</v>
      </c>
      <c r="T53">
        <v>434.77413159999998</v>
      </c>
      <c r="U53" s="3">
        <v>268.2986501198726</v>
      </c>
      <c r="V53" s="3"/>
      <c r="W53" s="4">
        <f t="shared" si="4"/>
        <v>340.32910025496813</v>
      </c>
      <c r="X53" s="4"/>
      <c r="Y53">
        <v>49</v>
      </c>
      <c r="Z53">
        <v>164.62748874218499</v>
      </c>
      <c r="AA53">
        <v>92.267507895262895</v>
      </c>
      <c r="AB53">
        <v>153.980402201728</v>
      </c>
      <c r="AC53">
        <v>168.70531238865601</v>
      </c>
      <c r="AD53">
        <v>171.80516914052299</v>
      </c>
      <c r="AE53" s="4">
        <f t="shared" si="1"/>
        <v>150.277176073671</v>
      </c>
    </row>
    <row r="54" spans="2:31" x14ac:dyDescent="0.25">
      <c r="B54">
        <v>250</v>
      </c>
      <c r="C54">
        <v>86.227969880937295</v>
      </c>
      <c r="D54">
        <v>84.089640201259499</v>
      </c>
      <c r="E54">
        <v>84.607672119732698</v>
      </c>
      <c r="F54">
        <v>87.6637900743481</v>
      </c>
      <c r="G54">
        <v>75.763332998720003</v>
      </c>
      <c r="H54" s="13">
        <f t="shared" si="2"/>
        <v>83.670481054999499</v>
      </c>
      <c r="J54">
        <v>50</v>
      </c>
      <c r="K54">
        <v>139.15471805542199</v>
      </c>
      <c r="L54">
        <v>98.307814422927606</v>
      </c>
      <c r="M54">
        <v>135.42077573926301</v>
      </c>
      <c r="N54">
        <v>138.4715769</v>
      </c>
      <c r="O54">
        <v>137.80600100000001</v>
      </c>
      <c r="P54" s="10">
        <f t="shared" si="3"/>
        <v>129.83217722352251</v>
      </c>
      <c r="Q54">
        <v>250</v>
      </c>
      <c r="R54">
        <v>311.16444530000001</v>
      </c>
      <c r="S54">
        <v>436.76574529999999</v>
      </c>
      <c r="T54">
        <v>460.61546490000001</v>
      </c>
      <c r="U54" s="3">
        <v>283.71275604181187</v>
      </c>
      <c r="V54" s="3"/>
      <c r="W54" s="4">
        <f t="shared" si="4"/>
        <v>373.06460288545298</v>
      </c>
      <c r="X54" s="4"/>
      <c r="Y54">
        <v>50</v>
      </c>
      <c r="Z54">
        <v>165.71100792929701</v>
      </c>
      <c r="AA54">
        <v>114.02340584595601</v>
      </c>
      <c r="AB54">
        <v>175.53094386042901</v>
      </c>
      <c r="AC54">
        <v>185.78534629459199</v>
      </c>
      <c r="AD54">
        <v>178.47701209117901</v>
      </c>
      <c r="AE54" s="4">
        <f t="shared" si="1"/>
        <v>163.90554320429061</v>
      </c>
    </row>
    <row r="55" spans="2:31" x14ac:dyDescent="0.25">
      <c r="B55">
        <v>255</v>
      </c>
      <c r="C55">
        <v>88.502719111435795</v>
      </c>
      <c r="D55">
        <v>87.328702397973601</v>
      </c>
      <c r="E55">
        <v>86.407783586718594</v>
      </c>
      <c r="F55">
        <v>88.698045225628206</v>
      </c>
      <c r="G55">
        <v>83.177860821886995</v>
      </c>
      <c r="H55" s="13">
        <f t="shared" si="2"/>
        <v>86.823022228728647</v>
      </c>
      <c r="J55">
        <v>51</v>
      </c>
      <c r="K55">
        <v>137.88765998917299</v>
      </c>
      <c r="L55">
        <v>99.116097347044899</v>
      </c>
      <c r="M55">
        <v>133.14992880913499</v>
      </c>
      <c r="N55">
        <v>138.09391189999999</v>
      </c>
      <c r="O55">
        <v>135.00667709999999</v>
      </c>
      <c r="P55" s="10">
        <f t="shared" si="3"/>
        <v>128.65085502907058</v>
      </c>
      <c r="Q55">
        <v>255</v>
      </c>
      <c r="R55">
        <v>352.353677</v>
      </c>
      <c r="S55">
        <v>508.65877549999999</v>
      </c>
      <c r="T55">
        <v>492.10195149999998</v>
      </c>
      <c r="U55" s="3">
        <v>296.99524834557792</v>
      </c>
      <c r="V55" s="3"/>
      <c r="W55" s="4">
        <f t="shared" si="4"/>
        <v>412.52741308639446</v>
      </c>
      <c r="X55" s="4"/>
      <c r="Y55">
        <v>51</v>
      </c>
      <c r="Z55">
        <v>163.97102251538101</v>
      </c>
      <c r="AA55">
        <v>124.61675121934</v>
      </c>
      <c r="AB55">
        <v>176.51675544939599</v>
      </c>
      <c r="AC55">
        <v>185.94380057551899</v>
      </c>
      <c r="AD55">
        <v>178.58907544671101</v>
      </c>
      <c r="AE55" s="4">
        <f t="shared" si="1"/>
        <v>165.9274810412694</v>
      </c>
    </row>
    <row r="56" spans="2:31" x14ac:dyDescent="0.25">
      <c r="B56">
        <v>260</v>
      </c>
      <c r="C56">
        <v>88.733313886764506</v>
      </c>
      <c r="D56">
        <v>87.365558562690893</v>
      </c>
      <c r="E56">
        <v>90.429339452777498</v>
      </c>
      <c r="F56">
        <v>87.3835462244014</v>
      </c>
      <c r="G56">
        <v>83.743193589963894</v>
      </c>
      <c r="H56" s="13">
        <f t="shared" si="2"/>
        <v>87.530990343319644</v>
      </c>
      <c r="J56">
        <v>52</v>
      </c>
      <c r="K56">
        <v>136.62060192292299</v>
      </c>
      <c r="L56">
        <v>99.924380271162207</v>
      </c>
      <c r="M56">
        <v>130.879081879008</v>
      </c>
      <c r="N56">
        <v>137.71624689999999</v>
      </c>
      <c r="O56">
        <v>132.2073532</v>
      </c>
      <c r="P56" s="10">
        <f t="shared" si="3"/>
        <v>127.46953283461862</v>
      </c>
      <c r="Q56">
        <v>260</v>
      </c>
      <c r="R56">
        <v>389.62422930000002</v>
      </c>
      <c r="S56">
        <v>559.75064229999998</v>
      </c>
      <c r="T56">
        <v>544.0670384</v>
      </c>
      <c r="U56" s="3">
        <v>309.03084647141281</v>
      </c>
      <c r="V56" s="3"/>
      <c r="W56" s="4">
        <f t="shared" si="4"/>
        <v>450.61818911785321</v>
      </c>
      <c r="X56" s="4"/>
      <c r="Y56">
        <v>52</v>
      </c>
      <c r="Z56">
        <v>162.23103710146501</v>
      </c>
      <c r="AA56">
        <v>135.210096592724</v>
      </c>
      <c r="AB56">
        <v>177.502567038363</v>
      </c>
      <c r="AC56">
        <v>186.102254856446</v>
      </c>
      <c r="AD56">
        <v>178.70113880224301</v>
      </c>
      <c r="AE56" s="4">
        <f t="shared" si="1"/>
        <v>167.9494188782482</v>
      </c>
    </row>
    <row r="57" spans="2:31" x14ac:dyDescent="0.25">
      <c r="B57">
        <v>265</v>
      </c>
      <c r="C57">
        <v>91.100378980073998</v>
      </c>
      <c r="D57">
        <v>88.9432464504644</v>
      </c>
      <c r="E57">
        <v>91.282839281254397</v>
      </c>
      <c r="F57">
        <v>91.395050938717901</v>
      </c>
      <c r="G57">
        <v>86.438451279905905</v>
      </c>
      <c r="H57" s="13">
        <f t="shared" si="2"/>
        <v>89.831993386083326</v>
      </c>
      <c r="J57">
        <v>53</v>
      </c>
      <c r="K57">
        <v>135.35354385667401</v>
      </c>
      <c r="L57">
        <v>100.732663195279</v>
      </c>
      <c r="M57">
        <v>128.60823494888001</v>
      </c>
      <c r="N57">
        <v>137.33858190000001</v>
      </c>
      <c r="O57">
        <v>129.40802930000001</v>
      </c>
      <c r="P57" s="10">
        <f t="shared" si="3"/>
        <v>126.28821064016661</v>
      </c>
      <c r="Q57">
        <v>265</v>
      </c>
      <c r="R57">
        <v>410.58899739999998</v>
      </c>
      <c r="S57">
        <v>543.44612140000004</v>
      </c>
      <c r="T57">
        <v>539.65114670000003</v>
      </c>
      <c r="U57" s="3">
        <v>321.21646654792539</v>
      </c>
      <c r="V57" s="3"/>
      <c r="W57" s="4">
        <f t="shared" si="4"/>
        <v>453.72568301198135</v>
      </c>
      <c r="X57" s="4"/>
      <c r="Y57">
        <v>53</v>
      </c>
      <c r="Z57">
        <v>160.49105168755</v>
      </c>
      <c r="AA57">
        <v>145.80344196610699</v>
      </c>
      <c r="AB57">
        <v>178.48837862733001</v>
      </c>
      <c r="AC57">
        <v>186.26070913737399</v>
      </c>
      <c r="AD57">
        <v>178.81320215777501</v>
      </c>
      <c r="AE57" s="4">
        <f t="shared" si="1"/>
        <v>169.97135671522719</v>
      </c>
    </row>
    <row r="58" spans="2:31" x14ac:dyDescent="0.25">
      <c r="B58">
        <v>270</v>
      </c>
      <c r="C58">
        <v>94.971209451302201</v>
      </c>
      <c r="D58">
        <v>94.539647001223003</v>
      </c>
      <c r="E58">
        <v>93.8858029120682</v>
      </c>
      <c r="F58">
        <v>95.092948540301606</v>
      </c>
      <c r="G58">
        <v>84.706613812779494</v>
      </c>
      <c r="H58" s="13">
        <f t="shared" si="2"/>
        <v>92.639244343534898</v>
      </c>
      <c r="J58">
        <v>54</v>
      </c>
      <c r="K58">
        <v>134.08648579042401</v>
      </c>
      <c r="L58">
        <v>101.54094611939701</v>
      </c>
      <c r="M58">
        <v>126.337388018753</v>
      </c>
      <c r="N58">
        <v>136.9609169</v>
      </c>
      <c r="O58">
        <v>126.60870540000001</v>
      </c>
      <c r="P58" s="10">
        <f t="shared" si="3"/>
        <v>125.1068884457148</v>
      </c>
      <c r="Q58">
        <v>270</v>
      </c>
      <c r="R58">
        <v>450.18008379999998</v>
      </c>
      <c r="S58">
        <v>506.03639770000001</v>
      </c>
      <c r="T58">
        <v>495.7798884</v>
      </c>
      <c r="U58" s="3">
        <v>339.86485492455739</v>
      </c>
      <c r="V58" s="3"/>
      <c r="W58" s="4">
        <f t="shared" si="4"/>
        <v>447.96530620613936</v>
      </c>
      <c r="X58" s="4"/>
      <c r="Y58">
        <v>54</v>
      </c>
      <c r="Z58">
        <v>158.751066273634</v>
      </c>
      <c r="AA58">
        <v>156.396787339491</v>
      </c>
      <c r="AB58">
        <v>179.47419021629699</v>
      </c>
      <c r="AC58">
        <v>186.419163418301</v>
      </c>
      <c r="AD58">
        <v>178.92526551330701</v>
      </c>
      <c r="AE58" s="4">
        <f t="shared" si="1"/>
        <v>171.99329455220601</v>
      </c>
    </row>
    <row r="59" spans="2:31" x14ac:dyDescent="0.25">
      <c r="B59">
        <v>275</v>
      </c>
      <c r="C59">
        <v>97.878749429274706</v>
      </c>
      <c r="D59">
        <v>94.856351860611696</v>
      </c>
      <c r="E59">
        <v>97.153865321809405</v>
      </c>
      <c r="F59">
        <v>101.42772037807499</v>
      </c>
      <c r="G59">
        <v>87.447379917149604</v>
      </c>
      <c r="H59" s="13">
        <f t="shared" si="2"/>
        <v>95.752813381384072</v>
      </c>
      <c r="J59">
        <v>55</v>
      </c>
      <c r="K59">
        <v>132.819427724175</v>
      </c>
      <c r="L59">
        <v>102.349229043514</v>
      </c>
      <c r="M59">
        <v>124.066541088625</v>
      </c>
      <c r="N59">
        <v>136.58325189999999</v>
      </c>
      <c r="O59">
        <v>123.8093815</v>
      </c>
      <c r="P59" s="10">
        <f t="shared" si="3"/>
        <v>123.92556625126281</v>
      </c>
      <c r="Q59">
        <v>275</v>
      </c>
      <c r="R59">
        <v>481.7014987</v>
      </c>
      <c r="S59">
        <v>456.18727849999999</v>
      </c>
      <c r="T59">
        <v>446.3520077</v>
      </c>
      <c r="U59" s="3">
        <v>360.5830066740001</v>
      </c>
      <c r="V59" s="3"/>
      <c r="W59" s="4">
        <f t="shared" si="4"/>
        <v>436.20594789350002</v>
      </c>
      <c r="X59" s="4"/>
      <c r="Y59">
        <v>55</v>
      </c>
      <c r="Z59">
        <v>157.01108085971799</v>
      </c>
      <c r="AA59">
        <v>166.99013271287501</v>
      </c>
      <c r="AB59">
        <v>180.460001805264</v>
      </c>
      <c r="AC59">
        <v>186.577617699228</v>
      </c>
      <c r="AD59">
        <v>179.03732886883901</v>
      </c>
      <c r="AE59" s="4">
        <f t="shared" si="1"/>
        <v>174.0152323891848</v>
      </c>
    </row>
    <row r="60" spans="2:31" x14ac:dyDescent="0.25">
      <c r="B60">
        <v>280</v>
      </c>
      <c r="C60">
        <v>98.542780870440296</v>
      </c>
      <c r="D60">
        <v>98.243633776160706</v>
      </c>
      <c r="E60">
        <v>104.65544243956001</v>
      </c>
      <c r="F60">
        <v>104.457838348119</v>
      </c>
      <c r="G60">
        <v>89.280432346884396</v>
      </c>
      <c r="H60" s="13">
        <f t="shared" si="2"/>
        <v>99.036025556232886</v>
      </c>
      <c r="J60">
        <v>56</v>
      </c>
      <c r="K60">
        <v>132.48170207891599</v>
      </c>
      <c r="L60">
        <v>102.83229976030201</v>
      </c>
      <c r="M60">
        <v>121.77685014802201</v>
      </c>
      <c r="N60">
        <v>134.8757679</v>
      </c>
      <c r="O60">
        <v>120.78881440000001</v>
      </c>
      <c r="P60" s="10">
        <f t="shared" si="3"/>
        <v>122.55108685744798</v>
      </c>
      <c r="Q60">
        <v>280</v>
      </c>
      <c r="R60">
        <v>514.05398430000002</v>
      </c>
      <c r="S60">
        <v>405.63546270000001</v>
      </c>
      <c r="T60">
        <v>405.55645709999999</v>
      </c>
      <c r="U60" s="3">
        <v>380.64494756199622</v>
      </c>
      <c r="V60" s="3"/>
      <c r="W60" s="4">
        <f t="shared" si="4"/>
        <v>426.47271291549907</v>
      </c>
      <c r="X60" s="4"/>
      <c r="Y60">
        <v>56</v>
      </c>
      <c r="Z60">
        <v>156.90633649914599</v>
      </c>
      <c r="AA60">
        <v>168.100981518081</v>
      </c>
      <c r="AB60">
        <v>178.72378144952401</v>
      </c>
      <c r="AC60">
        <v>186.12920613604999</v>
      </c>
      <c r="AD60">
        <v>177.18184376260101</v>
      </c>
      <c r="AE60" s="4">
        <f t="shared" si="1"/>
        <v>173.40842987308042</v>
      </c>
    </row>
    <row r="61" spans="2:31" x14ac:dyDescent="0.25">
      <c r="B61">
        <v>285</v>
      </c>
      <c r="C61">
        <v>100.578059644532</v>
      </c>
      <c r="D61">
        <v>102.026926017969</v>
      </c>
      <c r="E61">
        <v>106.262841127789</v>
      </c>
      <c r="F61">
        <v>107.621277048314</v>
      </c>
      <c r="G61">
        <v>98.009266062887704</v>
      </c>
      <c r="H61" s="13">
        <f t="shared" si="2"/>
        <v>102.89967398029835</v>
      </c>
      <c r="J61">
        <v>57</v>
      </c>
      <c r="K61">
        <v>132.143976433657</v>
      </c>
      <c r="L61">
        <v>103.31537047709</v>
      </c>
      <c r="M61">
        <v>119.487159207419</v>
      </c>
      <c r="N61">
        <v>133.168284</v>
      </c>
      <c r="O61">
        <v>117.76824740000001</v>
      </c>
      <c r="P61" s="10">
        <f t="shared" si="3"/>
        <v>121.17660750363321</v>
      </c>
      <c r="Q61">
        <v>285</v>
      </c>
      <c r="R61">
        <v>502.1609631</v>
      </c>
      <c r="S61">
        <v>334.98936359999999</v>
      </c>
      <c r="T61">
        <v>373.88875359999997</v>
      </c>
      <c r="U61" s="3">
        <v>391.73965825923233</v>
      </c>
      <c r="V61" s="3"/>
      <c r="W61" s="4">
        <f t="shared" si="4"/>
        <v>400.69468463980809</v>
      </c>
      <c r="X61" s="4"/>
      <c r="Y61">
        <v>57</v>
      </c>
      <c r="Z61">
        <v>156.80159213857499</v>
      </c>
      <c r="AA61">
        <v>169.21183032328699</v>
      </c>
      <c r="AB61">
        <v>176.987561093784</v>
      </c>
      <c r="AC61">
        <v>185.680794572873</v>
      </c>
      <c r="AD61">
        <v>175.326358656363</v>
      </c>
      <c r="AE61" s="4">
        <f t="shared" si="1"/>
        <v>172.80162735697641</v>
      </c>
    </row>
    <row r="62" spans="2:31" x14ac:dyDescent="0.25">
      <c r="B62">
        <v>290</v>
      </c>
      <c r="C62">
        <v>104.690777880255</v>
      </c>
      <c r="D62">
        <v>105.00522626998</v>
      </c>
      <c r="E62">
        <v>111.641730986531</v>
      </c>
      <c r="F62">
        <v>109.424447421469</v>
      </c>
      <c r="G62">
        <v>101.63291736722699</v>
      </c>
      <c r="H62" s="13">
        <f t="shared" si="2"/>
        <v>106.47901998509239</v>
      </c>
      <c r="J62">
        <v>58</v>
      </c>
      <c r="K62">
        <v>131.80625078839799</v>
      </c>
      <c r="L62">
        <v>103.79844119387801</v>
      </c>
      <c r="M62">
        <v>117.19746826681499</v>
      </c>
      <c r="N62">
        <v>131.46080000000001</v>
      </c>
      <c r="O62">
        <v>114.74768039999999</v>
      </c>
      <c r="P62" s="10">
        <f t="shared" si="3"/>
        <v>119.8021281298182</v>
      </c>
      <c r="Q62">
        <v>290</v>
      </c>
      <c r="R62">
        <v>457.49300770000002</v>
      </c>
      <c r="S62">
        <v>268.99335000000002</v>
      </c>
      <c r="T62">
        <v>348.33456339999998</v>
      </c>
      <c r="U62" s="3">
        <v>399.02449988879391</v>
      </c>
      <c r="V62" s="3"/>
      <c r="W62" s="4">
        <f t="shared" si="4"/>
        <v>368.46135524719853</v>
      </c>
      <c r="X62" s="4"/>
      <c r="Y62">
        <v>58</v>
      </c>
      <c r="Z62">
        <v>156.69684777800299</v>
      </c>
      <c r="AA62">
        <v>170.32267912849301</v>
      </c>
      <c r="AB62">
        <v>175.25134073804401</v>
      </c>
      <c r="AC62">
        <v>185.23238300969501</v>
      </c>
      <c r="AD62">
        <v>173.47087355012599</v>
      </c>
      <c r="AE62" s="4">
        <f t="shared" si="1"/>
        <v>172.1948248408722</v>
      </c>
    </row>
    <row r="63" spans="2:31" x14ac:dyDescent="0.25">
      <c r="B63">
        <v>295</v>
      </c>
      <c r="C63">
        <v>112.993848193855</v>
      </c>
      <c r="D63">
        <v>104.855246643138</v>
      </c>
      <c r="E63">
        <v>109.22669937557001</v>
      </c>
      <c r="F63">
        <v>112.288778741239</v>
      </c>
      <c r="G63">
        <v>106.661282945103</v>
      </c>
      <c r="H63" s="13">
        <f t="shared" si="2"/>
        <v>109.20517117978099</v>
      </c>
      <c r="J63">
        <v>59</v>
      </c>
      <c r="K63">
        <v>131.468525143139</v>
      </c>
      <c r="L63">
        <v>104.281511910666</v>
      </c>
      <c r="M63">
        <v>114.907777326212</v>
      </c>
      <c r="N63">
        <v>129.75331600000001</v>
      </c>
      <c r="O63">
        <v>111.7271133</v>
      </c>
      <c r="P63" s="10">
        <f t="shared" si="3"/>
        <v>118.42764873600341</v>
      </c>
      <c r="Q63">
        <v>295</v>
      </c>
      <c r="R63">
        <v>416.01533110000003</v>
      </c>
      <c r="S63">
        <v>218.6966429</v>
      </c>
      <c r="T63">
        <v>298.63656229999998</v>
      </c>
      <c r="U63" s="3">
        <v>396.10438006918821</v>
      </c>
      <c r="V63" s="3"/>
      <c r="W63" s="4">
        <f t="shared" si="4"/>
        <v>332.36322909229705</v>
      </c>
      <c r="X63" s="4"/>
      <c r="Y63">
        <v>59</v>
      </c>
      <c r="Z63">
        <v>156.59210341743201</v>
      </c>
      <c r="AA63">
        <v>171.433527933699</v>
      </c>
      <c r="AB63">
        <v>173.51512038230399</v>
      </c>
      <c r="AC63">
        <v>184.783971446518</v>
      </c>
      <c r="AD63">
        <v>171.61538844388801</v>
      </c>
      <c r="AE63" s="4">
        <f t="shared" si="1"/>
        <v>171.58802232476819</v>
      </c>
    </row>
    <row r="64" spans="2:31" x14ac:dyDescent="0.25">
      <c r="B64">
        <v>300</v>
      </c>
      <c r="C64">
        <v>116.856299028409</v>
      </c>
      <c r="D64">
        <v>114.961784269351</v>
      </c>
      <c r="E64">
        <v>119.380304798956</v>
      </c>
      <c r="F64">
        <v>119.654465515498</v>
      </c>
      <c r="G64">
        <v>110.22975038459801</v>
      </c>
      <c r="H64" s="13">
        <f t="shared" si="2"/>
        <v>116.21652079936239</v>
      </c>
      <c r="J64">
        <v>60</v>
      </c>
      <c r="K64">
        <v>131.13079949787999</v>
      </c>
      <c r="L64">
        <v>104.764582627454</v>
      </c>
      <c r="M64">
        <v>112.618086385609</v>
      </c>
      <c r="N64">
        <v>128.04583199999999</v>
      </c>
      <c r="O64">
        <v>108.7065463</v>
      </c>
      <c r="P64" s="10">
        <f t="shared" si="3"/>
        <v>117.0531693621886</v>
      </c>
      <c r="Q64">
        <v>300</v>
      </c>
      <c r="R64">
        <v>349.34352489999998</v>
      </c>
      <c r="S64">
        <v>174.5610739</v>
      </c>
      <c r="T64">
        <v>243.92946359999999</v>
      </c>
      <c r="U64" s="3">
        <v>394.35984957489319</v>
      </c>
      <c r="V64" s="3"/>
      <c r="W64" s="4">
        <f t="shared" si="4"/>
        <v>290.54847799372328</v>
      </c>
      <c r="X64" s="4"/>
      <c r="Y64">
        <v>60</v>
      </c>
      <c r="Z64">
        <v>156.48735905685999</v>
      </c>
      <c r="AA64">
        <v>172.54437673890499</v>
      </c>
      <c r="AB64">
        <v>171.778900026564</v>
      </c>
      <c r="AC64">
        <v>184.33555988334001</v>
      </c>
      <c r="AD64">
        <v>169.75990333765</v>
      </c>
      <c r="AE64" s="4">
        <f t="shared" si="1"/>
        <v>170.98121980866381</v>
      </c>
    </row>
    <row r="65" spans="2:31" x14ac:dyDescent="0.25">
      <c r="B65">
        <v>305</v>
      </c>
      <c r="C65">
        <v>126.83333724238599</v>
      </c>
      <c r="D65">
        <v>120.889067590992</v>
      </c>
      <c r="E65">
        <v>126.00755977781</v>
      </c>
      <c r="F65">
        <v>124.558636421328</v>
      </c>
      <c r="G65">
        <v>118.298230013699</v>
      </c>
      <c r="H65" s="13">
        <f t="shared" si="2"/>
        <v>123.317366209243</v>
      </c>
      <c r="J65">
        <v>61</v>
      </c>
      <c r="K65">
        <v>130.40459439563901</v>
      </c>
      <c r="L65">
        <v>105.317260710273</v>
      </c>
      <c r="M65">
        <v>111.16877047766801</v>
      </c>
      <c r="N65">
        <v>125.47098099999999</v>
      </c>
      <c r="O65">
        <v>107.1481131</v>
      </c>
      <c r="P65" s="10">
        <f t="shared" si="3"/>
        <v>115.90194393671599</v>
      </c>
      <c r="Q65">
        <v>305</v>
      </c>
      <c r="R65">
        <v>304.69536149999999</v>
      </c>
      <c r="S65">
        <v>152.0867112</v>
      </c>
      <c r="T65">
        <v>186.02706269999999</v>
      </c>
      <c r="U65" s="3">
        <v>388.35124737775561</v>
      </c>
      <c r="V65" s="3"/>
      <c r="W65" s="4">
        <f t="shared" si="4"/>
        <v>257.79009569443889</v>
      </c>
      <c r="X65" s="4"/>
      <c r="Y65">
        <v>61</v>
      </c>
      <c r="Z65">
        <v>154.99426307484899</v>
      </c>
      <c r="AA65">
        <v>170.77847715252301</v>
      </c>
      <c r="AB65">
        <v>168.298634635057</v>
      </c>
      <c r="AC65">
        <v>181.28846886459701</v>
      </c>
      <c r="AD65">
        <v>168.843630995269</v>
      </c>
      <c r="AE65" s="4">
        <f t="shared" si="1"/>
        <v>168.84069494445899</v>
      </c>
    </row>
    <row r="66" spans="2:31" x14ac:dyDescent="0.25">
      <c r="B66">
        <v>310</v>
      </c>
      <c r="C66">
        <v>135.003030770642</v>
      </c>
      <c r="D66">
        <v>125.413892667477</v>
      </c>
      <c r="E66">
        <v>128.682972053833</v>
      </c>
      <c r="F66">
        <v>131.629356468151</v>
      </c>
      <c r="G66">
        <v>119.610464747547</v>
      </c>
      <c r="H66" s="13">
        <f t="shared" si="2"/>
        <v>128.06794334153</v>
      </c>
      <c r="J66">
        <v>62</v>
      </c>
      <c r="K66">
        <v>129.678389293398</v>
      </c>
      <c r="L66">
        <v>105.869938793092</v>
      </c>
      <c r="M66">
        <v>109.71945456972701</v>
      </c>
      <c r="N66">
        <v>122.89613</v>
      </c>
      <c r="O66">
        <v>105.58968</v>
      </c>
      <c r="P66" s="10">
        <f t="shared" si="3"/>
        <v>114.75071853124341</v>
      </c>
      <c r="Q66">
        <v>310</v>
      </c>
      <c r="R66">
        <v>260.62103430000002</v>
      </c>
      <c r="S66">
        <v>127.7230048</v>
      </c>
      <c r="T66">
        <v>162.187748</v>
      </c>
      <c r="U66" s="3">
        <v>370.9506119850908</v>
      </c>
      <c r="V66" s="3"/>
      <c r="W66" s="4">
        <f t="shared" si="4"/>
        <v>230.37059977127268</v>
      </c>
      <c r="X66" s="4"/>
      <c r="Y66">
        <v>62</v>
      </c>
      <c r="Z66">
        <v>153.50116709283901</v>
      </c>
      <c r="AA66">
        <v>169.012577566141</v>
      </c>
      <c r="AB66">
        <v>164.81836924354999</v>
      </c>
      <c r="AC66">
        <v>178.24137784585301</v>
      </c>
      <c r="AD66">
        <v>167.92735865288799</v>
      </c>
      <c r="AE66" s="4">
        <f t="shared" si="1"/>
        <v>166.7001700802542</v>
      </c>
    </row>
    <row r="67" spans="2:31" x14ac:dyDescent="0.25">
      <c r="B67">
        <v>315</v>
      </c>
      <c r="C67">
        <v>140.78071488499501</v>
      </c>
      <c r="D67">
        <v>132.582049890273</v>
      </c>
      <c r="E67">
        <v>137.97172391584601</v>
      </c>
      <c r="F67">
        <v>136.24266921769501</v>
      </c>
      <c r="G67">
        <v>128.46592317717699</v>
      </c>
      <c r="H67" s="13">
        <f t="shared" si="2"/>
        <v>135.20861621719723</v>
      </c>
      <c r="J67">
        <v>63</v>
      </c>
      <c r="K67">
        <v>128.95218419115699</v>
      </c>
      <c r="L67">
        <v>106.42261687590999</v>
      </c>
      <c r="M67">
        <v>108.270138661787</v>
      </c>
      <c r="N67">
        <v>120.321279</v>
      </c>
      <c r="O67">
        <v>104.03124680000001</v>
      </c>
      <c r="P67" s="10">
        <f t="shared" si="3"/>
        <v>113.59949310577079</v>
      </c>
      <c r="Q67">
        <v>315</v>
      </c>
      <c r="R67">
        <v>222.82086150000001</v>
      </c>
      <c r="S67">
        <v>113.6064798</v>
      </c>
      <c r="T67">
        <v>135.16102050000001</v>
      </c>
      <c r="U67" s="3">
        <v>355.53792598523529</v>
      </c>
      <c r="V67" s="3"/>
      <c r="W67" s="4">
        <f t="shared" si="4"/>
        <v>206.78157194630882</v>
      </c>
      <c r="X67" s="4"/>
      <c r="Y67">
        <v>63</v>
      </c>
      <c r="Z67">
        <v>152.00807111082801</v>
      </c>
      <c r="AA67">
        <v>167.246677979758</v>
      </c>
      <c r="AB67">
        <v>161.33810385204399</v>
      </c>
      <c r="AC67">
        <v>175.19428682711001</v>
      </c>
      <c r="AD67">
        <v>167.01108631050801</v>
      </c>
      <c r="AE67" s="4">
        <f t="shared" si="1"/>
        <v>164.5596452160496</v>
      </c>
    </row>
    <row r="68" spans="2:31" x14ac:dyDescent="0.25">
      <c r="B68">
        <v>320</v>
      </c>
      <c r="C68">
        <v>150.51825182873401</v>
      </c>
      <c r="D68">
        <v>137.764982029924</v>
      </c>
      <c r="E68">
        <v>143.14834531931501</v>
      </c>
      <c r="F68">
        <v>138.61909486780701</v>
      </c>
      <c r="G68">
        <v>132.245733028594</v>
      </c>
      <c r="H68" s="13">
        <f t="shared" si="2"/>
        <v>140.45928141487482</v>
      </c>
      <c r="J68">
        <v>64</v>
      </c>
      <c r="K68">
        <v>128.22597908891601</v>
      </c>
      <c r="L68">
        <v>106.97529495872899</v>
      </c>
      <c r="M68">
        <v>106.820822753846</v>
      </c>
      <c r="N68">
        <v>117.74642799999999</v>
      </c>
      <c r="O68">
        <v>102.47281359999999</v>
      </c>
      <c r="P68" s="10">
        <f t="shared" si="3"/>
        <v>112.4482676802982</v>
      </c>
      <c r="Q68">
        <v>320</v>
      </c>
      <c r="R68">
        <v>178.9384431</v>
      </c>
      <c r="S68">
        <v>111.2170149</v>
      </c>
      <c r="T68">
        <v>127.7466452</v>
      </c>
      <c r="U68" s="3">
        <v>342.42482109031039</v>
      </c>
      <c r="V68" s="3"/>
      <c r="W68" s="4">
        <f t="shared" ref="W68:W99" si="5">AVERAGE(R68:U68)</f>
        <v>190.08173107257761</v>
      </c>
      <c r="X68" s="4"/>
      <c r="Y68">
        <v>64</v>
      </c>
      <c r="Z68">
        <v>150.51497512881801</v>
      </c>
      <c r="AA68">
        <v>165.480778393376</v>
      </c>
      <c r="AB68">
        <v>157.85783846053701</v>
      </c>
      <c r="AC68">
        <v>172.14719580836601</v>
      </c>
      <c r="AD68">
        <v>166.094813968127</v>
      </c>
      <c r="AE68" s="4">
        <f t="shared" ref="AE68:AE131" si="6">AVERAGE(Z68:AD68)</f>
        <v>162.41912035184481</v>
      </c>
    </row>
    <row r="69" spans="2:31" x14ac:dyDescent="0.25">
      <c r="B69">
        <v>325</v>
      </c>
      <c r="C69">
        <v>159.073581205225</v>
      </c>
      <c r="D69">
        <v>143.94125889747301</v>
      </c>
      <c r="E69">
        <v>150.57243138005401</v>
      </c>
      <c r="F69">
        <v>144.90843558258101</v>
      </c>
      <c r="G69">
        <v>140.02069140137201</v>
      </c>
      <c r="H69" s="13">
        <f t="shared" ref="H69:H121" si="7">AVERAGE(C69:G69)</f>
        <v>147.70327969334102</v>
      </c>
      <c r="J69">
        <v>65</v>
      </c>
      <c r="K69">
        <v>127.499773986675</v>
      </c>
      <c r="L69">
        <v>107.52797304154799</v>
      </c>
      <c r="M69">
        <v>105.371506845905</v>
      </c>
      <c r="N69">
        <v>115.17157690000001</v>
      </c>
      <c r="O69">
        <v>100.91438049999999</v>
      </c>
      <c r="P69" s="10">
        <f t="shared" ref="P69:P132" si="8">AVERAGE(K69:O69)</f>
        <v>111.2970422548256</v>
      </c>
      <c r="Q69">
        <v>325</v>
      </c>
      <c r="R69">
        <v>147.34601710000001</v>
      </c>
      <c r="S69">
        <v>103.23619789999999</v>
      </c>
      <c r="T69">
        <v>109.59186099999999</v>
      </c>
      <c r="U69" s="3">
        <v>315.29326237496332</v>
      </c>
      <c r="V69" s="3"/>
      <c r="W69" s="4">
        <f t="shared" si="5"/>
        <v>168.86683459374083</v>
      </c>
      <c r="X69" s="4"/>
      <c r="Y69">
        <v>65</v>
      </c>
      <c r="Z69">
        <v>149.02187914680701</v>
      </c>
      <c r="AA69">
        <v>163.71487880699399</v>
      </c>
      <c r="AB69">
        <v>154.37757306903001</v>
      </c>
      <c r="AC69">
        <v>169.100104789623</v>
      </c>
      <c r="AD69">
        <v>165.17854162574599</v>
      </c>
      <c r="AE69" s="4">
        <f t="shared" si="6"/>
        <v>160.27859548763999</v>
      </c>
    </row>
    <row r="70" spans="2:31" x14ac:dyDescent="0.25">
      <c r="B70">
        <v>330</v>
      </c>
      <c r="C70">
        <v>157.09288004536299</v>
      </c>
      <c r="D70">
        <v>147.86787003299099</v>
      </c>
      <c r="E70">
        <v>156.30193088088399</v>
      </c>
      <c r="F70">
        <v>154.98677103762799</v>
      </c>
      <c r="G70">
        <v>147.29116690255901</v>
      </c>
      <c r="H70" s="13">
        <f t="shared" si="7"/>
        <v>152.70812377988497</v>
      </c>
      <c r="J70">
        <v>66</v>
      </c>
      <c r="K70">
        <v>128.61047992082499</v>
      </c>
      <c r="L70">
        <v>107.31489790723801</v>
      </c>
      <c r="M70">
        <v>105.47639152198199</v>
      </c>
      <c r="N70">
        <v>114.9355496</v>
      </c>
      <c r="O70">
        <v>100.2856487</v>
      </c>
      <c r="P70" s="10">
        <f t="shared" si="8"/>
        <v>111.324593530009</v>
      </c>
      <c r="Q70">
        <v>330</v>
      </c>
      <c r="R70">
        <v>123.1220438</v>
      </c>
      <c r="S70">
        <v>98.316342789999993</v>
      </c>
      <c r="T70">
        <v>93.99953782</v>
      </c>
      <c r="U70" s="3">
        <v>271.78124530287317</v>
      </c>
      <c r="V70" s="3"/>
      <c r="W70" s="4">
        <f t="shared" si="5"/>
        <v>146.80479242821829</v>
      </c>
      <c r="X70" s="4"/>
      <c r="Y70">
        <v>66</v>
      </c>
      <c r="Z70">
        <v>148.35076051268101</v>
      </c>
      <c r="AA70">
        <v>162.18514082729499</v>
      </c>
      <c r="AB70">
        <v>153.247680885644</v>
      </c>
      <c r="AC70">
        <v>167.30611770408399</v>
      </c>
      <c r="AD70">
        <v>164.13149876566999</v>
      </c>
      <c r="AE70" s="4">
        <f t="shared" si="6"/>
        <v>159.04423973907481</v>
      </c>
    </row>
    <row r="71" spans="2:31" x14ac:dyDescent="0.25">
      <c r="B71">
        <v>335</v>
      </c>
      <c r="C71">
        <v>171.64897446902199</v>
      </c>
      <c r="D71">
        <v>156.995309641869</v>
      </c>
      <c r="E71">
        <v>159.754019441244</v>
      </c>
      <c r="F71">
        <v>163.21581234320001</v>
      </c>
      <c r="G71">
        <v>151.575271120097</v>
      </c>
      <c r="H71" s="13">
        <f t="shared" si="7"/>
        <v>160.63787740308641</v>
      </c>
      <c r="J71">
        <v>67</v>
      </c>
      <c r="K71">
        <v>129.721185854975</v>
      </c>
      <c r="L71">
        <v>107.101822772929</v>
      </c>
      <c r="M71">
        <v>105.58127619806</v>
      </c>
      <c r="N71">
        <v>114.6995222</v>
      </c>
      <c r="O71">
        <v>99.656916820000006</v>
      </c>
      <c r="P71" s="10">
        <f t="shared" si="8"/>
        <v>111.35214476919279</v>
      </c>
      <c r="Q71">
        <v>335</v>
      </c>
      <c r="R71">
        <v>106.61762899999999</v>
      </c>
      <c r="S71">
        <v>95.310576909999995</v>
      </c>
      <c r="T71">
        <v>85.737276910000006</v>
      </c>
      <c r="U71" s="3">
        <v>211.81283535625536</v>
      </c>
      <c r="V71" s="3"/>
      <c r="W71" s="4">
        <f t="shared" si="5"/>
        <v>124.86957954406384</v>
      </c>
      <c r="X71" s="4"/>
      <c r="Y71">
        <v>67</v>
      </c>
      <c r="Z71">
        <v>147.679641878555</v>
      </c>
      <c r="AA71">
        <v>160.655402847597</v>
      </c>
      <c r="AB71">
        <v>152.117788702258</v>
      </c>
      <c r="AC71">
        <v>165.512130618545</v>
      </c>
      <c r="AD71">
        <v>163.08445590559501</v>
      </c>
      <c r="AE71" s="4">
        <f t="shared" si="6"/>
        <v>157.80988399050997</v>
      </c>
    </row>
    <row r="72" spans="2:31" x14ac:dyDescent="0.25">
      <c r="B72">
        <v>340</v>
      </c>
      <c r="C72">
        <v>176.17980481298201</v>
      </c>
      <c r="D72">
        <v>155.86879636755199</v>
      </c>
      <c r="E72">
        <v>165.505681884311</v>
      </c>
      <c r="F72">
        <v>160.869429888475</v>
      </c>
      <c r="G72">
        <v>156.56278796297701</v>
      </c>
      <c r="H72" s="13">
        <f t="shared" si="7"/>
        <v>162.9973001832594</v>
      </c>
      <c r="J72">
        <v>68</v>
      </c>
      <c r="K72">
        <v>130.831891789125</v>
      </c>
      <c r="L72">
        <v>106.88874763861899</v>
      </c>
      <c r="M72">
        <v>105.686160874137</v>
      </c>
      <c r="N72">
        <v>114.4634949</v>
      </c>
      <c r="O72">
        <v>99.028184999999993</v>
      </c>
      <c r="P72" s="10">
        <f t="shared" si="8"/>
        <v>111.37969604037619</v>
      </c>
      <c r="Q72">
        <v>340</v>
      </c>
      <c r="R72">
        <v>90.279773129999995</v>
      </c>
      <c r="S72">
        <v>86.477847980000007</v>
      </c>
      <c r="T72">
        <v>81.489698090000005</v>
      </c>
      <c r="U72" s="3">
        <v>156.43680249900103</v>
      </c>
      <c r="V72" s="3"/>
      <c r="W72" s="4">
        <f t="shared" si="5"/>
        <v>103.67103042475026</v>
      </c>
      <c r="X72" s="4"/>
      <c r="Y72">
        <v>68</v>
      </c>
      <c r="Z72">
        <v>147.00852324442999</v>
      </c>
      <c r="AA72">
        <v>159.125664867898</v>
      </c>
      <c r="AB72">
        <v>150.98789651887299</v>
      </c>
      <c r="AC72">
        <v>163.71814353300601</v>
      </c>
      <c r="AD72">
        <v>162.037413045519</v>
      </c>
      <c r="AE72" s="4">
        <f t="shared" si="6"/>
        <v>156.57552824194519</v>
      </c>
    </row>
    <row r="73" spans="2:31" x14ac:dyDescent="0.25">
      <c r="B73">
        <v>345</v>
      </c>
      <c r="C73">
        <v>176.042271618005</v>
      </c>
      <c r="D73">
        <v>166.36405150631001</v>
      </c>
      <c r="E73">
        <v>171.25977421136</v>
      </c>
      <c r="F73">
        <v>155.86021816551099</v>
      </c>
      <c r="G73">
        <v>154.04061556120601</v>
      </c>
      <c r="H73" s="13">
        <f t="shared" si="7"/>
        <v>164.71338621247838</v>
      </c>
      <c r="J73">
        <v>69</v>
      </c>
      <c r="K73">
        <v>131.94259772327499</v>
      </c>
      <c r="L73">
        <v>106.67567250431</v>
      </c>
      <c r="M73">
        <v>105.791045550215</v>
      </c>
      <c r="N73">
        <v>114.2274675</v>
      </c>
      <c r="O73">
        <v>98.399453170000001</v>
      </c>
      <c r="P73" s="10">
        <f t="shared" si="8"/>
        <v>111.40724728955999</v>
      </c>
      <c r="Q73">
        <v>345</v>
      </c>
      <c r="R73">
        <v>80.470701800000001</v>
      </c>
      <c r="S73">
        <v>81.680234600000006</v>
      </c>
      <c r="T73">
        <v>76.725416379999999</v>
      </c>
      <c r="U73" s="3">
        <v>117.05901930943817</v>
      </c>
      <c r="V73" s="3"/>
      <c r="W73" s="4">
        <f t="shared" si="5"/>
        <v>88.983843022359537</v>
      </c>
      <c r="X73" s="4"/>
      <c r="Y73">
        <v>69</v>
      </c>
      <c r="Z73">
        <v>146.33740461030399</v>
      </c>
      <c r="AA73">
        <v>157.59592688820001</v>
      </c>
      <c r="AB73">
        <v>149.85800433548701</v>
      </c>
      <c r="AC73">
        <v>161.924156447467</v>
      </c>
      <c r="AD73">
        <v>160.99037018544399</v>
      </c>
      <c r="AE73" s="4">
        <f t="shared" si="6"/>
        <v>155.34117249338038</v>
      </c>
    </row>
    <row r="74" spans="2:31" x14ac:dyDescent="0.25">
      <c r="B74">
        <v>350</v>
      </c>
      <c r="C74">
        <v>187.07247900663501</v>
      </c>
      <c r="D74">
        <v>169.565161277767</v>
      </c>
      <c r="E74">
        <v>184.03146408019799</v>
      </c>
      <c r="F74">
        <v>160.050865212579</v>
      </c>
      <c r="G74">
        <v>167.57759004028901</v>
      </c>
      <c r="H74" s="13">
        <f t="shared" si="7"/>
        <v>173.6595119234936</v>
      </c>
      <c r="J74">
        <v>70</v>
      </c>
      <c r="K74">
        <v>133.053303657425</v>
      </c>
      <c r="L74">
        <v>106.46259737</v>
      </c>
      <c r="M74">
        <v>105.89593022629199</v>
      </c>
      <c r="N74">
        <v>113.99144010000001</v>
      </c>
      <c r="O74">
        <v>97.770721350000002</v>
      </c>
      <c r="P74" s="10">
        <f t="shared" si="8"/>
        <v>111.4347985407434</v>
      </c>
      <c r="Q74">
        <v>350</v>
      </c>
      <c r="R74">
        <v>71.298736890000001</v>
      </c>
      <c r="S74">
        <v>73.324013750000006</v>
      </c>
      <c r="T74">
        <v>75.735153260000004</v>
      </c>
      <c r="U74" s="3">
        <v>88.55603659383587</v>
      </c>
      <c r="V74" s="3"/>
      <c r="W74" s="4">
        <f t="shared" si="5"/>
        <v>77.228485123458967</v>
      </c>
      <c r="X74" s="4"/>
      <c r="Y74">
        <v>70</v>
      </c>
      <c r="Z74">
        <v>145.66628597617799</v>
      </c>
      <c r="AA74">
        <v>156.066188908501</v>
      </c>
      <c r="AB74">
        <v>148.728112152101</v>
      </c>
      <c r="AC74">
        <v>160.13016936192801</v>
      </c>
      <c r="AD74">
        <v>159.94332732536799</v>
      </c>
      <c r="AE74" s="4">
        <f t="shared" si="6"/>
        <v>154.10681674481521</v>
      </c>
    </row>
    <row r="75" spans="2:31" x14ac:dyDescent="0.25">
      <c r="B75">
        <v>355</v>
      </c>
      <c r="C75">
        <v>192.80118017901401</v>
      </c>
      <c r="D75">
        <v>174.730940715385</v>
      </c>
      <c r="E75">
        <v>181.49702634997001</v>
      </c>
      <c r="F75">
        <v>160.36775447687901</v>
      </c>
      <c r="G75">
        <v>163.331959597544</v>
      </c>
      <c r="H75" s="13">
        <f t="shared" si="7"/>
        <v>174.54577226375841</v>
      </c>
      <c r="J75">
        <v>71</v>
      </c>
      <c r="K75">
        <v>129.612337143518</v>
      </c>
      <c r="L75">
        <v>105.742760522179</v>
      </c>
      <c r="M75">
        <v>103.457253625616</v>
      </c>
      <c r="N75">
        <v>113.2969669</v>
      </c>
      <c r="O75">
        <v>97.2215925</v>
      </c>
      <c r="P75" s="10">
        <f t="shared" si="8"/>
        <v>109.86618213826262</v>
      </c>
      <c r="Q75">
        <v>355</v>
      </c>
      <c r="R75">
        <v>65.387703180000003</v>
      </c>
      <c r="S75">
        <v>71.424898639999995</v>
      </c>
      <c r="T75">
        <v>71.663525910000004</v>
      </c>
      <c r="U75" s="3">
        <v>75.111717033076616</v>
      </c>
      <c r="V75" s="3"/>
      <c r="W75" s="4">
        <f t="shared" si="5"/>
        <v>70.896961190769161</v>
      </c>
      <c r="X75" s="4"/>
      <c r="Y75">
        <v>71</v>
      </c>
      <c r="Z75">
        <v>145.22928094972201</v>
      </c>
      <c r="AA75">
        <v>154.99000318821501</v>
      </c>
      <c r="AB75">
        <v>147.85722144350501</v>
      </c>
      <c r="AC75">
        <v>158.31891179383899</v>
      </c>
      <c r="AD75">
        <v>159.003134676282</v>
      </c>
      <c r="AE75" s="4">
        <f t="shared" si="6"/>
        <v>153.07971041031263</v>
      </c>
    </row>
    <row r="76" spans="2:31" x14ac:dyDescent="0.25">
      <c r="B76">
        <v>360</v>
      </c>
      <c r="C76">
        <v>191.86566114420501</v>
      </c>
      <c r="D76">
        <v>171.50178942329401</v>
      </c>
      <c r="E76">
        <v>184.93781980868999</v>
      </c>
      <c r="F76">
        <v>158.648237830971</v>
      </c>
      <c r="G76">
        <v>181.15635482417301</v>
      </c>
      <c r="H76" s="13">
        <f t="shared" si="7"/>
        <v>177.62197260626661</v>
      </c>
      <c r="J76">
        <v>72</v>
      </c>
      <c r="K76">
        <v>126.171370629611</v>
      </c>
      <c r="L76">
        <v>105.02292367435901</v>
      </c>
      <c r="M76">
        <v>101.01857702494</v>
      </c>
      <c r="N76">
        <v>112.6024937</v>
      </c>
      <c r="O76">
        <v>96.672463649999997</v>
      </c>
      <c r="P76" s="10">
        <f t="shared" si="8"/>
        <v>108.29756573578202</v>
      </c>
      <c r="Q76">
        <v>360</v>
      </c>
      <c r="R76">
        <v>58.95731747</v>
      </c>
      <c r="S76">
        <v>66.242201609999995</v>
      </c>
      <c r="T76">
        <v>70.008611790000003</v>
      </c>
      <c r="U76" s="3">
        <v>68.134261421156424</v>
      </c>
      <c r="V76" s="3"/>
      <c r="W76" s="4">
        <f t="shared" si="5"/>
        <v>65.835598072789111</v>
      </c>
      <c r="X76" s="4"/>
      <c r="Y76">
        <v>72</v>
      </c>
      <c r="Z76">
        <v>144.792275923266</v>
      </c>
      <c r="AA76">
        <v>153.91381746792899</v>
      </c>
      <c r="AB76">
        <v>146.98633073490899</v>
      </c>
      <c r="AC76">
        <v>156.507654225751</v>
      </c>
      <c r="AD76">
        <v>158.06294202719599</v>
      </c>
      <c r="AE76" s="4">
        <f t="shared" si="6"/>
        <v>152.05260407581019</v>
      </c>
    </row>
    <row r="77" spans="2:31" x14ac:dyDescent="0.25">
      <c r="B77">
        <v>365</v>
      </c>
      <c r="C77">
        <v>190.31883661390901</v>
      </c>
      <c r="D77">
        <v>173.16658563130201</v>
      </c>
      <c r="E77">
        <v>189.97652526853</v>
      </c>
      <c r="F77">
        <v>159.46829544442099</v>
      </c>
      <c r="G77">
        <v>180.446064138108</v>
      </c>
      <c r="H77" s="13">
        <f t="shared" si="7"/>
        <v>178.67526141925401</v>
      </c>
      <c r="J77">
        <v>73</v>
      </c>
      <c r="K77">
        <v>122.730404115703</v>
      </c>
      <c r="L77">
        <v>104.30308682653801</v>
      </c>
      <c r="M77">
        <v>98.579900424264096</v>
      </c>
      <c r="N77">
        <v>111.90802050000001</v>
      </c>
      <c r="O77">
        <v>96.123334810000003</v>
      </c>
      <c r="P77" s="10">
        <f t="shared" si="8"/>
        <v>106.72894933530101</v>
      </c>
      <c r="Q77">
        <v>365</v>
      </c>
      <c r="R77">
        <v>59.93919065</v>
      </c>
      <c r="S77">
        <v>60.36618232</v>
      </c>
      <c r="T77">
        <v>68.385547889999998</v>
      </c>
      <c r="U77" s="3">
        <v>64.425760099854458</v>
      </c>
      <c r="V77" s="3"/>
      <c r="W77" s="4">
        <f t="shared" si="5"/>
        <v>63.279170239963619</v>
      </c>
      <c r="X77" s="4"/>
      <c r="Y77">
        <v>73</v>
      </c>
      <c r="Z77">
        <v>144.35527089681</v>
      </c>
      <c r="AA77">
        <v>152.837631747644</v>
      </c>
      <c r="AB77">
        <v>146.115440026313</v>
      </c>
      <c r="AC77">
        <v>154.69639665766201</v>
      </c>
      <c r="AD77">
        <v>157.12274937811</v>
      </c>
      <c r="AE77" s="4">
        <f t="shared" si="6"/>
        <v>151.02549774130779</v>
      </c>
    </row>
    <row r="78" spans="2:31" x14ac:dyDescent="0.25">
      <c r="B78">
        <v>370</v>
      </c>
      <c r="C78">
        <v>182.20466574477601</v>
      </c>
      <c r="D78">
        <v>176.36709683171</v>
      </c>
      <c r="E78">
        <v>189.02307939928599</v>
      </c>
      <c r="F78">
        <v>157.495775771117</v>
      </c>
      <c r="G78">
        <v>174.72638907598099</v>
      </c>
      <c r="H78" s="13">
        <f t="shared" si="7"/>
        <v>175.96340136457397</v>
      </c>
      <c r="J78">
        <v>74</v>
      </c>
      <c r="K78">
        <v>119.289437601796</v>
      </c>
      <c r="L78">
        <v>103.583249978718</v>
      </c>
      <c r="M78">
        <v>96.141223823588106</v>
      </c>
      <c r="N78">
        <v>111.2135473</v>
      </c>
      <c r="O78">
        <v>95.57420596</v>
      </c>
      <c r="P78" s="10">
        <f t="shared" si="8"/>
        <v>105.16033293282041</v>
      </c>
      <c r="Q78">
        <v>370</v>
      </c>
      <c r="R78">
        <v>50.779030769999999</v>
      </c>
      <c r="S78">
        <v>58.564577120000003</v>
      </c>
      <c r="T78">
        <v>65.344084839999994</v>
      </c>
      <c r="U78" s="3">
        <v>62.572640139182887</v>
      </c>
      <c r="V78" s="3"/>
      <c r="W78" s="4">
        <f t="shared" si="5"/>
        <v>59.315083217295715</v>
      </c>
      <c r="X78" s="4"/>
      <c r="Y78">
        <v>74</v>
      </c>
      <c r="Z78">
        <v>143.91826587035399</v>
      </c>
      <c r="AA78">
        <v>151.76144602735801</v>
      </c>
      <c r="AB78">
        <v>145.244549317717</v>
      </c>
      <c r="AC78">
        <v>152.88513908957401</v>
      </c>
      <c r="AD78">
        <v>156.18255672902399</v>
      </c>
      <c r="AE78" s="4">
        <f t="shared" si="6"/>
        <v>149.99839140680541</v>
      </c>
    </row>
    <row r="79" spans="2:31" x14ac:dyDescent="0.25">
      <c r="B79">
        <v>375</v>
      </c>
      <c r="C79">
        <v>177.84966156581399</v>
      </c>
      <c r="D79">
        <v>169.87535755952101</v>
      </c>
      <c r="E79">
        <v>184.095717693571</v>
      </c>
      <c r="F79">
        <v>156.31226268192799</v>
      </c>
      <c r="G79">
        <v>181.42301754643501</v>
      </c>
      <c r="H79" s="13">
        <f t="shared" si="7"/>
        <v>173.9112034094538</v>
      </c>
      <c r="J79">
        <v>75</v>
      </c>
      <c r="K79">
        <v>115.848471087889</v>
      </c>
      <c r="L79">
        <v>102.863413130897</v>
      </c>
      <c r="M79">
        <v>93.702547222912102</v>
      </c>
      <c r="N79">
        <v>110.519074</v>
      </c>
      <c r="O79">
        <v>95.025077120000006</v>
      </c>
      <c r="P79" s="10">
        <f t="shared" si="8"/>
        <v>103.59171651233962</v>
      </c>
      <c r="Q79">
        <v>375</v>
      </c>
      <c r="R79">
        <v>49.79344811</v>
      </c>
      <c r="S79">
        <v>57.277272940000003</v>
      </c>
      <c r="T79">
        <v>64.520255050000003</v>
      </c>
      <c r="U79" s="3">
        <v>60.46524653762026</v>
      </c>
      <c r="V79" s="3"/>
      <c r="W79" s="4">
        <f t="shared" si="5"/>
        <v>58.014055659405066</v>
      </c>
      <c r="X79" s="4"/>
      <c r="Y79">
        <v>75</v>
      </c>
      <c r="Z79">
        <v>143.48126084389801</v>
      </c>
      <c r="AA79">
        <v>150.68526030707201</v>
      </c>
      <c r="AB79">
        <v>144.37365860912101</v>
      </c>
      <c r="AC79">
        <v>151.07388152148499</v>
      </c>
      <c r="AD79">
        <v>155.242364079938</v>
      </c>
      <c r="AE79" s="4">
        <f t="shared" si="6"/>
        <v>148.97128507230281</v>
      </c>
    </row>
    <row r="80" spans="2:31" x14ac:dyDescent="0.25">
      <c r="B80">
        <v>380</v>
      </c>
      <c r="C80">
        <v>173.95720895974301</v>
      </c>
      <c r="D80">
        <v>163.51195855801299</v>
      </c>
      <c r="E80">
        <v>183.69424861681301</v>
      </c>
      <c r="F80">
        <v>151.576146812583</v>
      </c>
      <c r="G80">
        <v>181.73380539948701</v>
      </c>
      <c r="H80" s="13">
        <f t="shared" si="7"/>
        <v>170.8946736693278</v>
      </c>
      <c r="J80">
        <v>76</v>
      </c>
      <c r="K80">
        <v>114.326153792366</v>
      </c>
      <c r="L80">
        <v>102.504996879519</v>
      </c>
      <c r="M80">
        <v>92.760688100894001</v>
      </c>
      <c r="N80">
        <v>109.5896106</v>
      </c>
      <c r="O80">
        <v>95.09169765</v>
      </c>
      <c r="P80" s="10">
        <f t="shared" si="8"/>
        <v>102.85462940455579</v>
      </c>
      <c r="Q80">
        <v>380</v>
      </c>
      <c r="R80">
        <v>50.402577579999999</v>
      </c>
      <c r="S80">
        <v>53.8273321</v>
      </c>
      <c r="T80">
        <v>65.062102940000003</v>
      </c>
      <c r="U80" s="3">
        <v>59.340186114161796</v>
      </c>
      <c r="V80" s="3"/>
      <c r="W80" s="4">
        <f t="shared" si="5"/>
        <v>57.15804968354044</v>
      </c>
      <c r="X80" s="4"/>
      <c r="Y80">
        <v>76</v>
      </c>
      <c r="Z80">
        <v>143.98992209604299</v>
      </c>
      <c r="AA80">
        <v>149.527470755081</v>
      </c>
      <c r="AB80">
        <v>143.06926665186501</v>
      </c>
      <c r="AC80">
        <v>149.62418850688201</v>
      </c>
      <c r="AD80">
        <v>153.623402300034</v>
      </c>
      <c r="AE80" s="4">
        <f t="shared" si="6"/>
        <v>147.96685006198101</v>
      </c>
    </row>
    <row r="81" spans="2:31" x14ac:dyDescent="0.25">
      <c r="B81">
        <v>385</v>
      </c>
      <c r="C81">
        <v>165.974028388585</v>
      </c>
      <c r="D81">
        <v>162.309424769711</v>
      </c>
      <c r="E81">
        <v>172.01200340878</v>
      </c>
      <c r="F81">
        <v>144.51165662979901</v>
      </c>
      <c r="G81">
        <v>177.51568222679199</v>
      </c>
      <c r="H81" s="13">
        <f t="shared" si="7"/>
        <v>164.46455908473339</v>
      </c>
      <c r="J81">
        <v>77</v>
      </c>
      <c r="K81">
        <v>112.803836496844</v>
      </c>
      <c r="L81">
        <v>102.146580628141</v>
      </c>
      <c r="M81">
        <v>91.8188289788758</v>
      </c>
      <c r="N81">
        <v>108.6601471</v>
      </c>
      <c r="O81">
        <v>95.158318179999995</v>
      </c>
      <c r="P81" s="10">
        <f t="shared" si="8"/>
        <v>102.11754227677216</v>
      </c>
      <c r="Q81">
        <v>385</v>
      </c>
      <c r="R81">
        <v>49.949558060000001</v>
      </c>
      <c r="S81">
        <v>50.058475690000002</v>
      </c>
      <c r="T81">
        <v>61.564369919999997</v>
      </c>
      <c r="U81" s="3">
        <v>58.572604531964927</v>
      </c>
      <c r="V81" s="3"/>
      <c r="W81" s="4">
        <f t="shared" si="5"/>
        <v>55.036252050491228</v>
      </c>
      <c r="X81" s="4"/>
      <c r="Y81">
        <v>77</v>
      </c>
      <c r="Z81">
        <v>144.49858334818799</v>
      </c>
      <c r="AA81">
        <v>148.36968120309001</v>
      </c>
      <c r="AB81">
        <v>141.76487469460901</v>
      </c>
      <c r="AC81">
        <v>148.17449549227899</v>
      </c>
      <c r="AD81">
        <v>152.00444052013</v>
      </c>
      <c r="AE81" s="4">
        <f t="shared" si="6"/>
        <v>146.96241505165921</v>
      </c>
    </row>
    <row r="82" spans="2:31" x14ac:dyDescent="0.25">
      <c r="B82">
        <v>390</v>
      </c>
      <c r="C82">
        <v>158.95348119446101</v>
      </c>
      <c r="D82">
        <v>158.17392528813701</v>
      </c>
      <c r="E82">
        <v>171.14775410836199</v>
      </c>
      <c r="F82">
        <v>143.58886113378301</v>
      </c>
      <c r="G82">
        <v>168.53911620329399</v>
      </c>
      <c r="H82" s="13">
        <f t="shared" si="7"/>
        <v>160.0806275856074</v>
      </c>
      <c r="J82">
        <v>78</v>
      </c>
      <c r="K82">
        <v>111.281519201321</v>
      </c>
      <c r="L82">
        <v>101.788164376762</v>
      </c>
      <c r="M82">
        <v>90.876969856857698</v>
      </c>
      <c r="N82">
        <v>107.73068360000001</v>
      </c>
      <c r="O82">
        <v>95.224938699999996</v>
      </c>
      <c r="P82" s="10">
        <f t="shared" si="8"/>
        <v>101.38045514698814</v>
      </c>
      <c r="Q82">
        <v>390</v>
      </c>
      <c r="R82">
        <v>47.398337820000002</v>
      </c>
      <c r="S82">
        <v>49.148234739999999</v>
      </c>
      <c r="T82">
        <v>60.580910369999998</v>
      </c>
      <c r="U82" s="3">
        <v>57.488132398008005</v>
      </c>
      <c r="V82" s="3"/>
      <c r="W82" s="4">
        <f t="shared" si="5"/>
        <v>53.653903832002001</v>
      </c>
      <c r="X82" s="4"/>
      <c r="Y82">
        <v>78</v>
      </c>
      <c r="Z82">
        <v>145.007244600333</v>
      </c>
      <c r="AA82">
        <v>147.21189165109999</v>
      </c>
      <c r="AB82">
        <v>140.460482737353</v>
      </c>
      <c r="AC82">
        <v>146.72480247767601</v>
      </c>
      <c r="AD82">
        <v>150.38547874022601</v>
      </c>
      <c r="AE82" s="4">
        <f t="shared" si="6"/>
        <v>145.95798004133763</v>
      </c>
    </row>
    <row r="83" spans="2:31" x14ac:dyDescent="0.25">
      <c r="B83">
        <v>395</v>
      </c>
      <c r="C83">
        <v>155.464986785706</v>
      </c>
      <c r="D83">
        <v>155.23712327687301</v>
      </c>
      <c r="E83">
        <v>168.24724241169599</v>
      </c>
      <c r="F83">
        <v>134.96985541156499</v>
      </c>
      <c r="G83">
        <v>168.34400142502</v>
      </c>
      <c r="H83" s="13">
        <f t="shared" si="7"/>
        <v>156.45264186217202</v>
      </c>
      <c r="J83">
        <v>79</v>
      </c>
      <c r="K83">
        <v>109.759201905799</v>
      </c>
      <c r="L83">
        <v>101.42974812538399</v>
      </c>
      <c r="M83">
        <v>89.935110734839498</v>
      </c>
      <c r="N83">
        <v>106.80122009999999</v>
      </c>
      <c r="O83">
        <v>95.291559230000004</v>
      </c>
      <c r="P83" s="10">
        <f t="shared" si="8"/>
        <v>100.6433680192045</v>
      </c>
      <c r="Q83">
        <v>395</v>
      </c>
      <c r="R83">
        <v>47.551049290000002</v>
      </c>
      <c r="S83">
        <v>53.359454710000001</v>
      </c>
      <c r="T83">
        <v>60.970584709999997</v>
      </c>
      <c r="U83" s="3">
        <v>56.552236412472723</v>
      </c>
      <c r="V83" s="3"/>
      <c r="W83" s="4">
        <f t="shared" si="5"/>
        <v>54.608331280618181</v>
      </c>
      <c r="X83" s="4"/>
      <c r="Y83">
        <v>79</v>
      </c>
      <c r="Z83">
        <v>145.515905852478</v>
      </c>
      <c r="AA83">
        <v>146.054102099109</v>
      </c>
      <c r="AB83">
        <v>139.156090780097</v>
      </c>
      <c r="AC83">
        <v>145.27510946307299</v>
      </c>
      <c r="AD83">
        <v>148.76651696032201</v>
      </c>
      <c r="AE83" s="4">
        <f t="shared" si="6"/>
        <v>144.95354503101581</v>
      </c>
    </row>
    <row r="84" spans="2:31" x14ac:dyDescent="0.25">
      <c r="B84">
        <v>400</v>
      </c>
      <c r="C84">
        <v>138.866727287396</v>
      </c>
      <c r="D84">
        <v>148.08592007071701</v>
      </c>
      <c r="E84">
        <v>165.68804919952899</v>
      </c>
      <c r="F84">
        <v>127.135854887202</v>
      </c>
      <c r="G84">
        <v>165.64058274821301</v>
      </c>
      <c r="H84" s="13">
        <f t="shared" si="7"/>
        <v>149.08342683861139</v>
      </c>
      <c r="J84">
        <v>80</v>
      </c>
      <c r="K84">
        <v>108.23688461027599</v>
      </c>
      <c r="L84">
        <v>101.07133187400601</v>
      </c>
      <c r="M84">
        <v>88.993251612821396</v>
      </c>
      <c r="N84">
        <v>105.8717566</v>
      </c>
      <c r="O84">
        <v>95.358179759999999</v>
      </c>
      <c r="P84" s="10">
        <f t="shared" si="8"/>
        <v>99.906280891420664</v>
      </c>
      <c r="Q84">
        <v>400</v>
      </c>
      <c r="R84">
        <v>48.423789730000003</v>
      </c>
      <c r="S84">
        <v>50.084607310000003</v>
      </c>
      <c r="T84">
        <v>59.220298489999998</v>
      </c>
      <c r="U84" s="3">
        <v>55.20370440938715</v>
      </c>
      <c r="V84" s="3"/>
      <c r="W84" s="4">
        <f t="shared" si="5"/>
        <v>53.233099984846788</v>
      </c>
      <c r="X84" s="4"/>
      <c r="Y84">
        <v>80</v>
      </c>
      <c r="Z84">
        <v>146.024567104623</v>
      </c>
      <c r="AA84">
        <v>144.89631254711799</v>
      </c>
      <c r="AB84">
        <v>137.851698822841</v>
      </c>
      <c r="AC84">
        <v>143.82541644847001</v>
      </c>
      <c r="AD84">
        <v>147.14755518041801</v>
      </c>
      <c r="AE84" s="4">
        <f t="shared" si="6"/>
        <v>143.94911002069398</v>
      </c>
    </row>
    <row r="85" spans="2:31" x14ac:dyDescent="0.25">
      <c r="B85">
        <v>405</v>
      </c>
      <c r="C85">
        <v>138.03773409122999</v>
      </c>
      <c r="D85">
        <v>139.89448071450801</v>
      </c>
      <c r="E85">
        <v>153.53848200843899</v>
      </c>
      <c r="F85">
        <v>120.822632033988</v>
      </c>
      <c r="G85">
        <v>156.00181026395401</v>
      </c>
      <c r="H85" s="13">
        <f t="shared" si="7"/>
        <v>141.65902782242381</v>
      </c>
      <c r="J85">
        <v>81</v>
      </c>
      <c r="K85">
        <v>107.494751964065</v>
      </c>
      <c r="L85">
        <v>100.34681190862101</v>
      </c>
      <c r="M85">
        <v>87.244502603535196</v>
      </c>
      <c r="N85">
        <v>105.21832139999999</v>
      </c>
      <c r="O85">
        <v>95.551991169999994</v>
      </c>
      <c r="P85" s="10">
        <f t="shared" si="8"/>
        <v>99.171275809244236</v>
      </c>
      <c r="Q85">
        <v>405</v>
      </c>
      <c r="R85">
        <v>46.94860559</v>
      </c>
      <c r="S85">
        <v>45.441582459999999</v>
      </c>
      <c r="T85">
        <v>59.287147500000003</v>
      </c>
      <c r="U85" s="3">
        <v>55.672928218439722</v>
      </c>
      <c r="V85" s="3"/>
      <c r="W85" s="4">
        <f t="shared" si="5"/>
        <v>51.837565942109933</v>
      </c>
      <c r="X85" s="4"/>
      <c r="Y85">
        <v>81</v>
      </c>
      <c r="Z85">
        <v>144.64837010329401</v>
      </c>
      <c r="AA85">
        <v>143.393732252121</v>
      </c>
      <c r="AB85">
        <v>137.010210511949</v>
      </c>
      <c r="AC85">
        <v>142.19141447619401</v>
      </c>
      <c r="AD85">
        <v>147.431737585479</v>
      </c>
      <c r="AE85" s="4">
        <f t="shared" si="6"/>
        <v>142.93509298580742</v>
      </c>
    </row>
    <row r="86" spans="2:31" x14ac:dyDescent="0.25">
      <c r="B86">
        <v>410</v>
      </c>
      <c r="C86">
        <v>132.36353831935801</v>
      </c>
      <c r="D86">
        <v>131.693175788123</v>
      </c>
      <c r="E86">
        <v>142.273901829604</v>
      </c>
      <c r="F86">
        <v>113.33685270467601</v>
      </c>
      <c r="G86">
        <v>150.17084909721399</v>
      </c>
      <c r="H86" s="13">
        <f t="shared" si="7"/>
        <v>133.96766354779498</v>
      </c>
      <c r="J86">
        <v>82</v>
      </c>
      <c r="K86">
        <v>106.752619317854</v>
      </c>
      <c r="L86">
        <v>99.622291943236405</v>
      </c>
      <c r="M86">
        <v>85.495753594248995</v>
      </c>
      <c r="N86">
        <v>104.5648862</v>
      </c>
      <c r="O86">
        <v>95.745802580000003</v>
      </c>
      <c r="P86" s="10">
        <f t="shared" si="8"/>
        <v>98.436270727067878</v>
      </c>
      <c r="Q86">
        <v>410</v>
      </c>
      <c r="R86">
        <v>46.922378649999999</v>
      </c>
      <c r="S86">
        <v>43.580436849999998</v>
      </c>
      <c r="T86">
        <v>58.333449870000003</v>
      </c>
      <c r="U86" s="3">
        <v>56.140309870789793</v>
      </c>
      <c r="V86" s="3"/>
      <c r="W86" s="4">
        <f t="shared" si="5"/>
        <v>51.24414381019745</v>
      </c>
      <c r="X86" s="4"/>
      <c r="Y86">
        <v>82</v>
      </c>
      <c r="Z86">
        <v>143.272173101965</v>
      </c>
      <c r="AA86">
        <v>141.89115195712401</v>
      </c>
      <c r="AB86">
        <v>136.16872220105699</v>
      </c>
      <c r="AC86">
        <v>140.55741250391901</v>
      </c>
      <c r="AD86">
        <v>147.71591999053899</v>
      </c>
      <c r="AE86" s="4">
        <f t="shared" si="6"/>
        <v>141.92107595092079</v>
      </c>
    </row>
    <row r="87" spans="2:31" x14ac:dyDescent="0.25">
      <c r="B87">
        <v>415</v>
      </c>
      <c r="C87">
        <v>124.64789034485899</v>
      </c>
      <c r="D87">
        <v>129.103500763825</v>
      </c>
      <c r="E87">
        <v>140.10440096956401</v>
      </c>
      <c r="F87">
        <v>104.070897102518</v>
      </c>
      <c r="G87">
        <v>149.43649442924601</v>
      </c>
      <c r="H87" s="13">
        <f t="shared" si="7"/>
        <v>129.47263672200239</v>
      </c>
      <c r="J87">
        <v>83</v>
      </c>
      <c r="K87">
        <v>106.010486671644</v>
      </c>
      <c r="L87">
        <v>98.897771977851505</v>
      </c>
      <c r="M87">
        <v>83.747004584962895</v>
      </c>
      <c r="N87">
        <v>103.911451</v>
      </c>
      <c r="O87">
        <v>95.939614000000006</v>
      </c>
      <c r="P87" s="10">
        <f t="shared" si="8"/>
        <v>97.701265646891684</v>
      </c>
      <c r="Q87">
        <v>415</v>
      </c>
      <c r="R87">
        <v>46.651375280000003</v>
      </c>
      <c r="S87">
        <v>42.785685290000004</v>
      </c>
      <c r="T87">
        <v>60.37135834</v>
      </c>
      <c r="U87" s="3">
        <v>54.577803983032851</v>
      </c>
      <c r="V87" s="3"/>
      <c r="W87" s="4">
        <f t="shared" si="5"/>
        <v>51.096555723258213</v>
      </c>
      <c r="X87" s="4"/>
      <c r="Y87">
        <v>83</v>
      </c>
      <c r="Z87">
        <v>141.89597610063601</v>
      </c>
      <c r="AA87">
        <v>140.38857166212799</v>
      </c>
      <c r="AB87">
        <v>135.327233890164</v>
      </c>
      <c r="AC87">
        <v>138.92341053164299</v>
      </c>
      <c r="AD87">
        <v>148.00010239560001</v>
      </c>
      <c r="AE87" s="4">
        <f t="shared" si="6"/>
        <v>140.9070589160342</v>
      </c>
    </row>
    <row r="88" spans="2:31" x14ac:dyDescent="0.25">
      <c r="B88">
        <v>420</v>
      </c>
      <c r="C88">
        <v>104.300695850457</v>
      </c>
      <c r="D88">
        <v>120.429620315751</v>
      </c>
      <c r="E88">
        <v>132.56962865352401</v>
      </c>
      <c r="F88">
        <v>101.625649139573</v>
      </c>
      <c r="G88">
        <v>131.61867400772201</v>
      </c>
      <c r="H88" s="13">
        <f t="shared" si="7"/>
        <v>118.10885359340541</v>
      </c>
      <c r="J88">
        <v>84</v>
      </c>
      <c r="K88">
        <v>105.268354025433</v>
      </c>
      <c r="L88">
        <v>98.173252012466705</v>
      </c>
      <c r="M88">
        <v>81.998255575676694</v>
      </c>
      <c r="N88">
        <v>103.2580158</v>
      </c>
      <c r="O88">
        <v>96.133425410000001</v>
      </c>
      <c r="P88" s="10">
        <f t="shared" si="8"/>
        <v>96.96626056471527</v>
      </c>
      <c r="Q88">
        <v>420</v>
      </c>
      <c r="R88">
        <v>46.026172070000001</v>
      </c>
      <c r="S88">
        <v>44.961080260000003</v>
      </c>
      <c r="T88">
        <v>57.161662290000002</v>
      </c>
      <c r="U88" s="3">
        <v>52.532281204016414</v>
      </c>
      <c r="V88" s="3"/>
      <c r="W88" s="4">
        <f t="shared" si="5"/>
        <v>50.170298956004103</v>
      </c>
      <c r="X88" s="4"/>
      <c r="Y88">
        <v>84</v>
      </c>
      <c r="Z88">
        <v>140.51977909930699</v>
      </c>
      <c r="AA88">
        <v>138.885991367131</v>
      </c>
      <c r="AB88">
        <v>134.48574557927199</v>
      </c>
      <c r="AC88">
        <v>137.28940855936801</v>
      </c>
      <c r="AD88">
        <v>148.28428480066</v>
      </c>
      <c r="AE88" s="4">
        <f t="shared" si="6"/>
        <v>139.89304188114758</v>
      </c>
    </row>
    <row r="89" spans="2:31" x14ac:dyDescent="0.25">
      <c r="B89">
        <v>425</v>
      </c>
      <c r="C89">
        <v>91.279211005444495</v>
      </c>
      <c r="D89">
        <v>111.986937776872</v>
      </c>
      <c r="E89">
        <v>117.542133428703</v>
      </c>
      <c r="F89">
        <v>92.983757662458899</v>
      </c>
      <c r="G89">
        <v>122.56861530686599</v>
      </c>
      <c r="H89" s="13">
        <f t="shared" si="7"/>
        <v>107.27213103606888</v>
      </c>
      <c r="J89">
        <v>85</v>
      </c>
      <c r="K89">
        <v>104.52622137922199</v>
      </c>
      <c r="L89">
        <v>97.448732047081904</v>
      </c>
      <c r="M89">
        <v>80.249506566390494</v>
      </c>
      <c r="N89">
        <v>102.60458060000001</v>
      </c>
      <c r="O89">
        <v>96.327236819999996</v>
      </c>
      <c r="P89" s="10">
        <f t="shared" si="8"/>
        <v>96.231255482538884</v>
      </c>
      <c r="Q89">
        <v>425</v>
      </c>
      <c r="R89">
        <v>46.273717589999997</v>
      </c>
      <c r="S89">
        <v>40.945356740000001</v>
      </c>
      <c r="T89">
        <v>56.096794199999998</v>
      </c>
      <c r="U89" s="3">
        <v>51.654555671276896</v>
      </c>
      <c r="V89" s="3"/>
      <c r="W89" s="4">
        <f t="shared" si="5"/>
        <v>48.742606050319225</v>
      </c>
      <c r="X89" s="4"/>
      <c r="Y89">
        <v>85</v>
      </c>
      <c r="Z89">
        <v>139.143582097978</v>
      </c>
      <c r="AA89">
        <v>137.38341107213401</v>
      </c>
      <c r="AB89">
        <v>133.64425726837999</v>
      </c>
      <c r="AC89">
        <v>135.65540658709199</v>
      </c>
      <c r="AD89">
        <v>148.56846720572099</v>
      </c>
      <c r="AE89" s="4">
        <f t="shared" si="6"/>
        <v>138.87902484626096</v>
      </c>
    </row>
    <row r="90" spans="2:31" x14ac:dyDescent="0.25">
      <c r="B90">
        <v>430</v>
      </c>
      <c r="C90">
        <v>77.630395828095402</v>
      </c>
      <c r="D90">
        <v>105.694698507558</v>
      </c>
      <c r="E90">
        <v>104.727681731308</v>
      </c>
      <c r="F90">
        <v>90.671600658059702</v>
      </c>
      <c r="G90">
        <v>107.12889045653</v>
      </c>
      <c r="H90" s="13">
        <f t="shared" si="7"/>
        <v>97.170653436310232</v>
      </c>
      <c r="J90">
        <v>86</v>
      </c>
      <c r="K90">
        <v>102.12795732919299</v>
      </c>
      <c r="L90">
        <v>96.933050323081602</v>
      </c>
      <c r="M90">
        <v>79.574376051990996</v>
      </c>
      <c r="N90">
        <v>101.8082699</v>
      </c>
      <c r="O90">
        <v>95.673161059999998</v>
      </c>
      <c r="P90" s="10">
        <f t="shared" si="8"/>
        <v>95.223362932853121</v>
      </c>
      <c r="Q90">
        <v>430</v>
      </c>
      <c r="R90">
        <v>45.456672310000002</v>
      </c>
      <c r="S90">
        <v>46.296349669999998</v>
      </c>
      <c r="T90">
        <v>57.209020199999998</v>
      </c>
      <c r="U90" s="3">
        <v>50.611048224958452</v>
      </c>
      <c r="V90" s="3"/>
      <c r="W90" s="4">
        <f t="shared" si="5"/>
        <v>49.893272601239616</v>
      </c>
      <c r="X90" s="4"/>
      <c r="Y90">
        <v>86</v>
      </c>
      <c r="Z90">
        <v>139.44694485126601</v>
      </c>
      <c r="AA90">
        <v>137.21219305767801</v>
      </c>
      <c r="AB90">
        <v>132.51917289541299</v>
      </c>
      <c r="AC90">
        <v>135.76029413092701</v>
      </c>
      <c r="AD90">
        <v>147.487875535726</v>
      </c>
      <c r="AE90" s="4">
        <f t="shared" si="6"/>
        <v>138.48529609420203</v>
      </c>
    </row>
    <row r="91" spans="2:31" x14ac:dyDescent="0.25">
      <c r="B91">
        <v>435</v>
      </c>
      <c r="C91">
        <v>65.1907849163576</v>
      </c>
      <c r="D91">
        <v>96.613545108383207</v>
      </c>
      <c r="E91">
        <v>95.258111984857095</v>
      </c>
      <c r="F91">
        <v>85.829234588245598</v>
      </c>
      <c r="G91">
        <v>97.5321248214576</v>
      </c>
      <c r="H91" s="13">
        <f t="shared" si="7"/>
        <v>88.08476028386022</v>
      </c>
      <c r="J91">
        <v>87</v>
      </c>
      <c r="K91">
        <v>99.729693279164593</v>
      </c>
      <c r="L91">
        <v>96.4173685990813</v>
      </c>
      <c r="M91">
        <v>78.899245537591597</v>
      </c>
      <c r="N91">
        <v>101.01195920000001</v>
      </c>
      <c r="O91">
        <v>95.0190853</v>
      </c>
      <c r="P91" s="10">
        <f t="shared" si="8"/>
        <v>94.215470383167514</v>
      </c>
      <c r="Q91">
        <v>435</v>
      </c>
      <c r="R91">
        <v>44.984366639999998</v>
      </c>
      <c r="S91">
        <v>46.811824119999997</v>
      </c>
      <c r="T91">
        <v>57.221685149999999</v>
      </c>
      <c r="U91" s="3">
        <v>50.574810730968402</v>
      </c>
      <c r="V91" s="3"/>
      <c r="W91" s="4">
        <f t="shared" si="5"/>
        <v>49.898171660242099</v>
      </c>
      <c r="X91" s="4"/>
      <c r="Y91">
        <v>87</v>
      </c>
      <c r="Z91">
        <v>139.750307604554</v>
      </c>
      <c r="AA91">
        <v>137.04097504322201</v>
      </c>
      <c r="AB91">
        <v>131.394088522445</v>
      </c>
      <c r="AC91">
        <v>135.865181674761</v>
      </c>
      <c r="AD91">
        <v>146.40728386572999</v>
      </c>
      <c r="AE91" s="4">
        <f t="shared" si="6"/>
        <v>138.09156734214244</v>
      </c>
    </row>
    <row r="92" spans="2:31" x14ac:dyDescent="0.25">
      <c r="B92">
        <v>440</v>
      </c>
      <c r="C92">
        <v>58.125957822333497</v>
      </c>
      <c r="D92">
        <v>89.5852252658201</v>
      </c>
      <c r="E92">
        <v>81.525721907601195</v>
      </c>
      <c r="F92">
        <v>79.574650709595701</v>
      </c>
      <c r="G92">
        <v>89.045608169336504</v>
      </c>
      <c r="H92" s="13">
        <f t="shared" si="7"/>
        <v>79.571432774937392</v>
      </c>
      <c r="J92">
        <v>88</v>
      </c>
      <c r="K92">
        <v>97.331429229136006</v>
      </c>
      <c r="L92">
        <v>95.901686875081097</v>
      </c>
      <c r="M92">
        <v>78.224115023192098</v>
      </c>
      <c r="N92">
        <v>100.2156485</v>
      </c>
      <c r="O92">
        <v>94.365009540000003</v>
      </c>
      <c r="P92" s="10">
        <f t="shared" si="8"/>
        <v>93.207577833481849</v>
      </c>
      <c r="Q92">
        <v>440</v>
      </c>
      <c r="R92">
        <v>45.361334169999999</v>
      </c>
      <c r="S92">
        <v>46.557490940000001</v>
      </c>
      <c r="T92">
        <v>53.994813360000002</v>
      </c>
      <c r="U92" s="3">
        <v>51.467324564919252</v>
      </c>
      <c r="V92" s="3"/>
      <c r="W92" s="4">
        <f t="shared" si="5"/>
        <v>49.345240758729815</v>
      </c>
      <c r="X92" s="4"/>
      <c r="Y92">
        <v>88</v>
      </c>
      <c r="Z92">
        <v>140.05367035784101</v>
      </c>
      <c r="AA92">
        <v>136.869757028767</v>
      </c>
      <c r="AB92">
        <v>130.26900414947801</v>
      </c>
      <c r="AC92">
        <v>135.970069218596</v>
      </c>
      <c r="AD92">
        <v>145.32669219573501</v>
      </c>
      <c r="AE92" s="4">
        <f t="shared" si="6"/>
        <v>137.69783859008339</v>
      </c>
    </row>
    <row r="93" spans="2:31" x14ac:dyDescent="0.25">
      <c r="B93">
        <v>445</v>
      </c>
      <c r="C93">
        <v>54.278624765750003</v>
      </c>
      <c r="D93">
        <v>82.712642298741201</v>
      </c>
      <c r="E93">
        <v>72.429948179145399</v>
      </c>
      <c r="F93">
        <v>78.876136045786097</v>
      </c>
      <c r="G93">
        <v>79.570253300668398</v>
      </c>
      <c r="H93" s="13">
        <f t="shared" si="7"/>
        <v>73.573520918018218</v>
      </c>
      <c r="J93">
        <v>89</v>
      </c>
      <c r="K93">
        <v>94.933165179107306</v>
      </c>
      <c r="L93">
        <v>95.386005151080795</v>
      </c>
      <c r="M93">
        <v>77.548984508792699</v>
      </c>
      <c r="N93">
        <v>99.419337769999998</v>
      </c>
      <c r="O93">
        <v>93.710933789999999</v>
      </c>
      <c r="P93" s="10">
        <f t="shared" si="8"/>
        <v>92.199685279796157</v>
      </c>
      <c r="Q93">
        <v>445</v>
      </c>
      <c r="R93">
        <v>45.824021799999997</v>
      </c>
      <c r="S93">
        <v>46.235442200000001</v>
      </c>
      <c r="T93">
        <v>56.72038628</v>
      </c>
      <c r="U93" s="3">
        <v>51.544059184884745</v>
      </c>
      <c r="V93" s="3"/>
      <c r="W93" s="4">
        <f t="shared" si="5"/>
        <v>50.080977366221191</v>
      </c>
      <c r="X93" s="4"/>
      <c r="Y93">
        <v>89</v>
      </c>
      <c r="Z93">
        <v>140.357033111129</v>
      </c>
      <c r="AA93">
        <v>136.698539014311</v>
      </c>
      <c r="AB93">
        <v>129.14391977650999</v>
      </c>
      <c r="AC93">
        <v>136.07495676242999</v>
      </c>
      <c r="AD93">
        <v>144.246100525739</v>
      </c>
      <c r="AE93" s="4">
        <f t="shared" si="6"/>
        <v>137.30410983802381</v>
      </c>
    </row>
    <row r="94" spans="2:31" x14ac:dyDescent="0.25">
      <c r="B94">
        <v>450</v>
      </c>
      <c r="C94">
        <v>50.371135470020398</v>
      </c>
      <c r="D94">
        <v>77.896638989275303</v>
      </c>
      <c r="E94">
        <v>63.314912859801602</v>
      </c>
      <c r="F94">
        <v>77.606881861604094</v>
      </c>
      <c r="G94">
        <v>71.892024197929501</v>
      </c>
      <c r="H94" s="13">
        <f t="shared" si="7"/>
        <v>68.216318675726185</v>
      </c>
      <c r="J94">
        <v>90</v>
      </c>
      <c r="K94">
        <v>92.534901129078605</v>
      </c>
      <c r="L94">
        <v>94.870323427080507</v>
      </c>
      <c r="M94">
        <v>76.873853994393201</v>
      </c>
      <c r="N94">
        <v>98.623027070000006</v>
      </c>
      <c r="O94">
        <v>93.056858030000001</v>
      </c>
      <c r="P94" s="10">
        <f t="shared" si="8"/>
        <v>91.191792730110464</v>
      </c>
      <c r="Q94">
        <v>450</v>
      </c>
      <c r="R94">
        <v>38.861685629999997</v>
      </c>
      <c r="S94">
        <v>47.381988610000001</v>
      </c>
      <c r="T94">
        <v>54.959508270000001</v>
      </c>
      <c r="U94" s="3">
        <v>50.243354372390449</v>
      </c>
      <c r="V94" s="3"/>
      <c r="W94" s="4">
        <f t="shared" si="5"/>
        <v>47.861634220597608</v>
      </c>
      <c r="X94" s="4"/>
      <c r="Y94">
        <v>90</v>
      </c>
      <c r="Z94">
        <v>140.66039586441701</v>
      </c>
      <c r="AA94">
        <v>136.52732099985499</v>
      </c>
      <c r="AB94">
        <v>128.01883540354299</v>
      </c>
      <c r="AC94">
        <v>136.17984430626501</v>
      </c>
      <c r="AD94">
        <v>143.16550885574401</v>
      </c>
      <c r="AE94" s="4">
        <f t="shared" si="6"/>
        <v>136.91038108596481</v>
      </c>
    </row>
    <row r="95" spans="2:31" x14ac:dyDescent="0.25">
      <c r="B95">
        <v>455</v>
      </c>
      <c r="C95">
        <v>48.8240292184</v>
      </c>
      <c r="D95">
        <v>77.903118413394793</v>
      </c>
      <c r="E95">
        <v>56.955776926204699</v>
      </c>
      <c r="F95">
        <v>74.726332703746294</v>
      </c>
      <c r="G95">
        <v>65.955526873602295</v>
      </c>
      <c r="H95" s="13">
        <f t="shared" si="7"/>
        <v>64.872956827069615</v>
      </c>
      <c r="J95">
        <v>91</v>
      </c>
      <c r="K95">
        <v>92.821952646909494</v>
      </c>
      <c r="L95">
        <v>93.8566006509744</v>
      </c>
      <c r="M95">
        <v>76.815453118780496</v>
      </c>
      <c r="N95">
        <v>98.353809889999994</v>
      </c>
      <c r="O95">
        <v>93.299721300000002</v>
      </c>
      <c r="P95" s="10">
        <f t="shared" si="8"/>
        <v>91.029507521332874</v>
      </c>
      <c r="Q95">
        <v>455</v>
      </c>
      <c r="R95">
        <v>41.982996370000002</v>
      </c>
      <c r="S95">
        <v>44.456189819999999</v>
      </c>
      <c r="T95">
        <v>53.014929500000001</v>
      </c>
      <c r="U95" s="3">
        <v>49.36754147399661</v>
      </c>
      <c r="V95" s="3"/>
      <c r="W95" s="4">
        <f t="shared" si="5"/>
        <v>47.205414290999158</v>
      </c>
      <c r="X95" s="4"/>
      <c r="Y95">
        <v>91</v>
      </c>
      <c r="Z95">
        <v>139.661368677176</v>
      </c>
      <c r="AA95">
        <v>136.496180406473</v>
      </c>
      <c r="AB95">
        <v>128.25986943484301</v>
      </c>
      <c r="AC95">
        <v>134.13758549170501</v>
      </c>
      <c r="AD95">
        <v>141.67127091281401</v>
      </c>
      <c r="AE95" s="4">
        <f t="shared" si="6"/>
        <v>136.0452549846022</v>
      </c>
    </row>
    <row r="96" spans="2:31" x14ac:dyDescent="0.25">
      <c r="B96">
        <v>460</v>
      </c>
      <c r="C96">
        <v>46.909353607114298</v>
      </c>
      <c r="D96">
        <v>72.735768990819494</v>
      </c>
      <c r="E96">
        <v>52.1989170477637</v>
      </c>
      <c r="F96">
        <v>73.122209004980306</v>
      </c>
      <c r="G96">
        <v>64.0761120220658</v>
      </c>
      <c r="H96" s="13">
        <f t="shared" si="7"/>
        <v>61.808472134548722</v>
      </c>
      <c r="J96">
        <v>92</v>
      </c>
      <c r="K96">
        <v>93.109004164740398</v>
      </c>
      <c r="L96">
        <v>92.842877874868407</v>
      </c>
      <c r="M96">
        <v>76.757052243167806</v>
      </c>
      <c r="N96">
        <v>98.084592709999995</v>
      </c>
      <c r="O96">
        <v>93.542584559999995</v>
      </c>
      <c r="P96" s="10">
        <f t="shared" si="8"/>
        <v>90.867222310555306</v>
      </c>
      <c r="Q96">
        <v>460</v>
      </c>
      <c r="R96">
        <v>47.6564987</v>
      </c>
      <c r="S96">
        <v>43.463415920000003</v>
      </c>
      <c r="T96">
        <v>54.324246309999999</v>
      </c>
      <c r="U96" s="3">
        <v>47.859436181706741</v>
      </c>
      <c r="V96" s="3"/>
      <c r="W96" s="4">
        <f t="shared" si="5"/>
        <v>48.325899277926688</v>
      </c>
      <c r="X96" s="4"/>
      <c r="Y96">
        <v>92</v>
      </c>
      <c r="Z96">
        <v>138.66234148993499</v>
      </c>
      <c r="AA96">
        <v>136.46503981309101</v>
      </c>
      <c r="AB96">
        <v>128.500903466143</v>
      </c>
      <c r="AC96">
        <v>132.09532667714501</v>
      </c>
      <c r="AD96">
        <v>140.17703296988401</v>
      </c>
      <c r="AE96" s="4">
        <f t="shared" si="6"/>
        <v>135.1801288832396</v>
      </c>
    </row>
    <row r="97" spans="2:31" x14ac:dyDescent="0.25">
      <c r="B97">
        <v>465</v>
      </c>
      <c r="C97">
        <v>46.751095607773202</v>
      </c>
      <c r="D97">
        <v>67.945961498538097</v>
      </c>
      <c r="E97">
        <v>48.175674474163998</v>
      </c>
      <c r="F97">
        <v>65.040926314240807</v>
      </c>
      <c r="G97">
        <v>58.9761744923915</v>
      </c>
      <c r="H97" s="13">
        <f t="shared" si="7"/>
        <v>57.377966477421523</v>
      </c>
      <c r="J97">
        <v>93</v>
      </c>
      <c r="K97">
        <v>93.396055682571401</v>
      </c>
      <c r="L97">
        <v>91.8291550987623</v>
      </c>
      <c r="M97">
        <v>76.698651367555001</v>
      </c>
      <c r="N97">
        <v>97.815375529999997</v>
      </c>
      <c r="O97">
        <v>93.785447829999995</v>
      </c>
      <c r="P97" s="10">
        <f t="shared" si="8"/>
        <v>90.704937101777745</v>
      </c>
      <c r="Q97">
        <v>465</v>
      </c>
      <c r="R97">
        <v>46.577554040000003</v>
      </c>
      <c r="S97">
        <v>44.82965248</v>
      </c>
      <c r="T97">
        <v>54.215786309999999</v>
      </c>
      <c r="U97" s="3">
        <v>47.921897808864919</v>
      </c>
      <c r="V97" s="3"/>
      <c r="W97" s="4">
        <f t="shared" si="5"/>
        <v>48.386222659716225</v>
      </c>
      <c r="X97" s="4"/>
      <c r="Y97">
        <v>93</v>
      </c>
      <c r="Z97">
        <v>137.663314302694</v>
      </c>
      <c r="AA97">
        <v>136.43389921971001</v>
      </c>
      <c r="AB97">
        <v>128.74193749744299</v>
      </c>
      <c r="AC97">
        <v>130.053067862586</v>
      </c>
      <c r="AD97">
        <v>138.68279502695501</v>
      </c>
      <c r="AE97" s="4">
        <f t="shared" si="6"/>
        <v>134.31500278187758</v>
      </c>
    </row>
    <row r="98" spans="2:31" x14ac:dyDescent="0.25">
      <c r="B98">
        <v>470</v>
      </c>
      <c r="C98">
        <v>44.084497642544797</v>
      </c>
      <c r="D98">
        <v>65.580657396826993</v>
      </c>
      <c r="E98">
        <v>45.307818399463898</v>
      </c>
      <c r="F98">
        <v>66.175783373531303</v>
      </c>
      <c r="G98">
        <v>56.393620861193099</v>
      </c>
      <c r="H98" s="13">
        <f t="shared" si="7"/>
        <v>55.508475534712019</v>
      </c>
      <c r="J98">
        <v>94</v>
      </c>
      <c r="K98">
        <v>93.683107200402304</v>
      </c>
      <c r="L98">
        <v>90.815432322656207</v>
      </c>
      <c r="M98">
        <v>76.640250491942297</v>
      </c>
      <c r="N98">
        <v>97.546158349999999</v>
      </c>
      <c r="O98">
        <v>94.028311099999996</v>
      </c>
      <c r="P98" s="10">
        <f t="shared" si="8"/>
        <v>90.542651893000169</v>
      </c>
      <c r="Q98">
        <v>470</v>
      </c>
      <c r="R98">
        <v>44.537195490000002</v>
      </c>
      <c r="S98">
        <v>47.4011432</v>
      </c>
      <c r="T98">
        <v>53.763249989999998</v>
      </c>
      <c r="U98" s="3">
        <v>48.478065089637582</v>
      </c>
      <c r="V98" s="3"/>
      <c r="W98" s="4">
        <f t="shared" si="5"/>
        <v>48.544913442409396</v>
      </c>
      <c r="X98" s="4"/>
      <c r="Y98">
        <v>94</v>
      </c>
      <c r="Z98">
        <v>136.66428711545299</v>
      </c>
      <c r="AA98">
        <v>136.40275862632799</v>
      </c>
      <c r="AB98">
        <v>128.98297152874301</v>
      </c>
      <c r="AC98">
        <v>128.010809048026</v>
      </c>
      <c r="AD98">
        <v>137.18855708402501</v>
      </c>
      <c r="AE98" s="4">
        <f t="shared" si="6"/>
        <v>133.44987668051499</v>
      </c>
    </row>
    <row r="99" spans="2:31" x14ac:dyDescent="0.25">
      <c r="B99">
        <v>475</v>
      </c>
      <c r="C99">
        <v>42.229306245540997</v>
      </c>
      <c r="D99">
        <v>59.694135966702397</v>
      </c>
      <c r="E99">
        <v>42.715861859073797</v>
      </c>
      <c r="F99">
        <v>62.367884606214702</v>
      </c>
      <c r="G99">
        <v>53.896540892719202</v>
      </c>
      <c r="H99" s="13">
        <f t="shared" si="7"/>
        <v>52.180745914050227</v>
      </c>
      <c r="J99">
        <v>95</v>
      </c>
      <c r="K99">
        <v>93.970158718233193</v>
      </c>
      <c r="L99">
        <v>89.8017095465501</v>
      </c>
      <c r="M99">
        <v>76.581849616329606</v>
      </c>
      <c r="N99">
        <v>97.276941170000001</v>
      </c>
      <c r="O99">
        <v>94.271174369999997</v>
      </c>
      <c r="P99" s="10">
        <f t="shared" si="8"/>
        <v>90.380366684222565</v>
      </c>
      <c r="Q99">
        <v>475</v>
      </c>
      <c r="R99">
        <v>46.084824320000003</v>
      </c>
      <c r="S99">
        <v>46.899621109999998</v>
      </c>
      <c r="T99">
        <v>52.100790269999997</v>
      </c>
      <c r="U99" s="3">
        <v>48.201619726790014</v>
      </c>
      <c r="V99" s="3"/>
      <c r="W99" s="4">
        <f t="shared" si="5"/>
        <v>48.3217138566975</v>
      </c>
      <c r="X99" s="4"/>
      <c r="Y99">
        <v>95</v>
      </c>
      <c r="Z99">
        <v>135.66525992821201</v>
      </c>
      <c r="AA99">
        <v>136.371618032946</v>
      </c>
      <c r="AB99">
        <v>129.224005560043</v>
      </c>
      <c r="AC99">
        <v>125.968550233466</v>
      </c>
      <c r="AD99">
        <v>135.69431914109501</v>
      </c>
      <c r="AE99" s="4">
        <f t="shared" si="6"/>
        <v>132.5847505791524</v>
      </c>
    </row>
    <row r="100" spans="2:31" x14ac:dyDescent="0.25">
      <c r="B100">
        <v>480</v>
      </c>
      <c r="C100">
        <v>42.093839119747997</v>
      </c>
      <c r="D100">
        <v>60.731042455199201</v>
      </c>
      <c r="E100">
        <v>38.4476341271696</v>
      </c>
      <c r="F100">
        <v>58.928400661741101</v>
      </c>
      <c r="G100">
        <v>53.426317078996</v>
      </c>
      <c r="H100" s="13">
        <f t="shared" si="7"/>
        <v>50.725446688570784</v>
      </c>
      <c r="J100">
        <v>96</v>
      </c>
      <c r="K100">
        <v>92.644997557312493</v>
      </c>
      <c r="L100">
        <v>89.237291908015493</v>
      </c>
      <c r="M100">
        <v>75.735432626252106</v>
      </c>
      <c r="N100">
        <v>97.161093809999997</v>
      </c>
      <c r="O100">
        <v>93.343075709999994</v>
      </c>
      <c r="P100" s="10">
        <f t="shared" si="8"/>
        <v>89.624378322316005</v>
      </c>
      <c r="Q100">
        <v>480</v>
      </c>
      <c r="R100">
        <v>43.849379980000002</v>
      </c>
      <c r="S100">
        <v>46.190445390000001</v>
      </c>
      <c r="T100">
        <v>52.661023360000002</v>
      </c>
      <c r="U100" s="3">
        <v>48.092568295295607</v>
      </c>
      <c r="V100" s="3"/>
      <c r="W100" s="4">
        <f t="shared" ref="W100:W131" si="9">AVERAGE(R100:U100)</f>
        <v>47.69835425632391</v>
      </c>
      <c r="X100" s="4"/>
      <c r="Y100">
        <v>96</v>
      </c>
      <c r="Z100">
        <v>134.31002166604199</v>
      </c>
      <c r="AA100">
        <v>137.27814953745599</v>
      </c>
      <c r="AB100">
        <v>128.064537901026</v>
      </c>
      <c r="AC100">
        <v>126.023263790999</v>
      </c>
      <c r="AD100">
        <v>134.718545791823</v>
      </c>
      <c r="AE100" s="4">
        <f t="shared" si="6"/>
        <v>132.07890373746918</v>
      </c>
    </row>
    <row r="101" spans="2:31" x14ac:dyDescent="0.25">
      <c r="B101">
        <v>485</v>
      </c>
      <c r="C101">
        <v>40.981618497942897</v>
      </c>
      <c r="D101">
        <v>58.632788631639798</v>
      </c>
      <c r="E101">
        <v>38.047880427710197</v>
      </c>
      <c r="F101">
        <v>60.221164719615601</v>
      </c>
      <c r="G101">
        <v>50.215526855043997</v>
      </c>
      <c r="H101" s="13">
        <f t="shared" si="7"/>
        <v>49.619795826390501</v>
      </c>
      <c r="J101">
        <v>97</v>
      </c>
      <c r="K101">
        <v>91.319836396391807</v>
      </c>
      <c r="L101">
        <v>88.6728742694809</v>
      </c>
      <c r="M101">
        <v>74.889015636174605</v>
      </c>
      <c r="N101">
        <v>97.045246449999993</v>
      </c>
      <c r="O101">
        <v>92.414977059999998</v>
      </c>
      <c r="P101" s="10">
        <f t="shared" si="8"/>
        <v>88.868389962409466</v>
      </c>
      <c r="Q101">
        <v>485</v>
      </c>
      <c r="R101">
        <v>47.264504670000001</v>
      </c>
      <c r="S101">
        <v>45.175990419999998</v>
      </c>
      <c r="T101">
        <v>52.358528579999998</v>
      </c>
      <c r="U101" s="3">
        <v>47.628898430396106</v>
      </c>
      <c r="V101" s="3"/>
      <c r="W101" s="4">
        <f t="shared" si="9"/>
        <v>48.106980525099026</v>
      </c>
      <c r="X101" s="4"/>
      <c r="Y101">
        <v>97</v>
      </c>
      <c r="Z101">
        <v>132.954783403872</v>
      </c>
      <c r="AA101">
        <v>138.18468104196501</v>
      </c>
      <c r="AB101">
        <v>126.905070242009</v>
      </c>
      <c r="AC101">
        <v>126.077977348532</v>
      </c>
      <c r="AD101">
        <v>133.74277244255001</v>
      </c>
      <c r="AE101" s="4">
        <f t="shared" si="6"/>
        <v>131.57305689578561</v>
      </c>
    </row>
    <row r="102" spans="2:31" x14ac:dyDescent="0.25">
      <c r="B102">
        <v>490</v>
      </c>
      <c r="C102">
        <v>40.056234494734198</v>
      </c>
      <c r="D102">
        <v>56.708171228556402</v>
      </c>
      <c r="E102">
        <v>36.530102731210299</v>
      </c>
      <c r="F102">
        <v>57.782650173934201</v>
      </c>
      <c r="G102">
        <v>48.440828556735603</v>
      </c>
      <c r="H102" s="13">
        <f t="shared" si="7"/>
        <v>47.903597437034136</v>
      </c>
      <c r="J102">
        <v>98</v>
      </c>
      <c r="K102">
        <v>89.994675235471206</v>
      </c>
      <c r="L102">
        <v>88.108456630946193</v>
      </c>
      <c r="M102">
        <v>74.042598646097005</v>
      </c>
      <c r="N102">
        <v>96.929399079999996</v>
      </c>
      <c r="O102">
        <v>91.486878410000003</v>
      </c>
      <c r="P102" s="10">
        <f t="shared" si="8"/>
        <v>88.112401600502878</v>
      </c>
      <c r="Q102">
        <v>490</v>
      </c>
      <c r="R102">
        <v>45.13829818</v>
      </c>
      <c r="S102">
        <v>44.860794079999998</v>
      </c>
      <c r="T102">
        <v>51.927098839999999</v>
      </c>
      <c r="U102" s="3">
        <v>47.026812065829688</v>
      </c>
      <c r="V102" s="3"/>
      <c r="W102" s="4">
        <f t="shared" si="9"/>
        <v>47.238250791457418</v>
      </c>
      <c r="X102" s="4"/>
      <c r="Y102">
        <v>98</v>
      </c>
      <c r="Z102">
        <v>131.59954514170201</v>
      </c>
      <c r="AA102">
        <v>139.09121254647499</v>
      </c>
      <c r="AB102">
        <v>125.745602582993</v>
      </c>
      <c r="AC102">
        <v>126.132690906066</v>
      </c>
      <c r="AD102">
        <v>132.766999093278</v>
      </c>
      <c r="AE102" s="4">
        <f t="shared" si="6"/>
        <v>131.06721005410282</v>
      </c>
    </row>
    <row r="103" spans="2:31" x14ac:dyDescent="0.25">
      <c r="B103">
        <v>495</v>
      </c>
      <c r="C103">
        <v>39.314233104046998</v>
      </c>
      <c r="D103">
        <v>55.6519805156302</v>
      </c>
      <c r="E103">
        <v>35.814540138572802</v>
      </c>
      <c r="F103">
        <v>52.9899674521061</v>
      </c>
      <c r="G103">
        <v>46.310153399979001</v>
      </c>
      <c r="H103" s="13">
        <f t="shared" si="7"/>
        <v>46.016174922067023</v>
      </c>
      <c r="J103">
        <v>99</v>
      </c>
      <c r="K103">
        <v>88.669514074550506</v>
      </c>
      <c r="L103">
        <v>87.5440389924116</v>
      </c>
      <c r="M103">
        <v>73.196181656019505</v>
      </c>
      <c r="N103">
        <v>96.813551720000007</v>
      </c>
      <c r="O103">
        <v>90.558779759999993</v>
      </c>
      <c r="P103" s="10">
        <f t="shared" si="8"/>
        <v>87.356413240596325</v>
      </c>
      <c r="Q103">
        <v>495</v>
      </c>
      <c r="R103">
        <v>48.61232691</v>
      </c>
      <c r="S103">
        <v>46.332557520000002</v>
      </c>
      <c r="T103">
        <v>51.883604689999999</v>
      </c>
      <c r="U103" s="3">
        <v>47.375769683743727</v>
      </c>
      <c r="V103" s="3"/>
      <c r="W103" s="4">
        <f t="shared" si="9"/>
        <v>48.551064700935932</v>
      </c>
      <c r="X103" s="4"/>
      <c r="Y103">
        <v>99</v>
      </c>
      <c r="Z103">
        <v>130.24430687953199</v>
      </c>
      <c r="AA103">
        <v>139.99774405098401</v>
      </c>
      <c r="AB103">
        <v>124.586134923976</v>
      </c>
      <c r="AC103">
        <v>126.18740446359899</v>
      </c>
      <c r="AD103">
        <v>131.791225744005</v>
      </c>
      <c r="AE103" s="4">
        <f t="shared" si="6"/>
        <v>130.56136321241922</v>
      </c>
    </row>
    <row r="104" spans="2:31" x14ac:dyDescent="0.25">
      <c r="B104">
        <v>500</v>
      </c>
      <c r="C104">
        <v>38.4106497900191</v>
      </c>
      <c r="D104">
        <v>52.7471084666428</v>
      </c>
      <c r="E104">
        <v>35.963768135040397</v>
      </c>
      <c r="F104">
        <v>50.603730508940203</v>
      </c>
      <c r="G104">
        <v>46.551698691596101</v>
      </c>
      <c r="H104" s="13">
        <f t="shared" si="7"/>
        <v>44.85539111844772</v>
      </c>
      <c r="J104">
        <v>100</v>
      </c>
      <c r="K104">
        <v>87.344352913629805</v>
      </c>
      <c r="L104">
        <v>86.979621353876993</v>
      </c>
      <c r="M104">
        <v>72.349764665942004</v>
      </c>
      <c r="N104">
        <v>96.697704360000003</v>
      </c>
      <c r="O104">
        <v>89.630681100000004</v>
      </c>
      <c r="P104" s="10">
        <f t="shared" si="8"/>
        <v>86.600424878689765</v>
      </c>
      <c r="Q104">
        <v>500</v>
      </c>
      <c r="R104">
        <v>45.548193650000002</v>
      </c>
      <c r="S104">
        <v>46.9196138</v>
      </c>
      <c r="T104">
        <v>52.824117770000001</v>
      </c>
      <c r="U104" s="3">
        <v>47.316047123530261</v>
      </c>
      <c r="V104" s="3"/>
      <c r="W104" s="4">
        <f t="shared" si="9"/>
        <v>48.151993085882566</v>
      </c>
      <c r="X104" s="4"/>
      <c r="Y104">
        <v>100</v>
      </c>
      <c r="Z104">
        <v>128.889068617362</v>
      </c>
      <c r="AA104">
        <v>140.904275555494</v>
      </c>
      <c r="AB104">
        <v>123.42666726495899</v>
      </c>
      <c r="AC104">
        <v>126.242118021132</v>
      </c>
      <c r="AD104">
        <v>130.815452394733</v>
      </c>
      <c r="AE104" s="4">
        <f t="shared" si="6"/>
        <v>130.055516370736</v>
      </c>
    </row>
    <row r="105" spans="2:31" x14ac:dyDescent="0.25">
      <c r="B105">
        <v>505</v>
      </c>
      <c r="C105">
        <v>38.163034503618903</v>
      </c>
      <c r="D105">
        <v>51.935534690513101</v>
      </c>
      <c r="E105">
        <v>35.6382746437816</v>
      </c>
      <c r="F105">
        <v>48.9380656451306</v>
      </c>
      <c r="G105">
        <v>43.631692728168503</v>
      </c>
      <c r="H105" s="13">
        <f t="shared" si="7"/>
        <v>43.661320442242541</v>
      </c>
      <c r="J105">
        <v>101</v>
      </c>
      <c r="K105">
        <v>87.0381282944264</v>
      </c>
      <c r="L105">
        <v>87.211338156877602</v>
      </c>
      <c r="M105">
        <v>72.189484738563195</v>
      </c>
      <c r="N105">
        <v>96.258804519999998</v>
      </c>
      <c r="O105">
        <v>89.211731029999996</v>
      </c>
      <c r="P105" s="10">
        <f t="shared" si="8"/>
        <v>86.381897347973435</v>
      </c>
      <c r="Q105">
        <v>505</v>
      </c>
      <c r="R105">
        <v>44.284471910000001</v>
      </c>
      <c r="S105">
        <v>44.911674769999998</v>
      </c>
      <c r="T105">
        <v>52.258696980000003</v>
      </c>
      <c r="U105" s="3">
        <v>47.730299586051984</v>
      </c>
      <c r="V105" s="3"/>
      <c r="W105" s="4">
        <f t="shared" si="9"/>
        <v>47.296285811512995</v>
      </c>
      <c r="X105" s="4"/>
      <c r="Y105">
        <v>101</v>
      </c>
      <c r="Z105">
        <v>128.848642934265</v>
      </c>
      <c r="AA105">
        <v>139.73884621346599</v>
      </c>
      <c r="AB105">
        <v>123.347487934344</v>
      </c>
      <c r="AC105">
        <v>125.987157452481</v>
      </c>
      <c r="AD105">
        <v>130.00442108181201</v>
      </c>
      <c r="AE105" s="4">
        <f t="shared" si="6"/>
        <v>129.58531112327358</v>
      </c>
    </row>
    <row r="106" spans="2:31" x14ac:dyDescent="0.25">
      <c r="B106">
        <v>510</v>
      </c>
      <c r="C106">
        <v>37.308512687931099</v>
      </c>
      <c r="D106">
        <v>48.783924900855503</v>
      </c>
      <c r="E106">
        <v>34.881339156895201</v>
      </c>
      <c r="F106">
        <v>45.351491898686298</v>
      </c>
      <c r="G106">
        <v>41.975234139267499</v>
      </c>
      <c r="H106" s="13">
        <f t="shared" si="7"/>
        <v>41.660100556727116</v>
      </c>
      <c r="J106">
        <v>102</v>
      </c>
      <c r="K106">
        <v>86.731903675222995</v>
      </c>
      <c r="L106">
        <v>87.443054959878197</v>
      </c>
      <c r="M106">
        <v>72.0292048111844</v>
      </c>
      <c r="N106">
        <v>95.81990467</v>
      </c>
      <c r="O106">
        <v>88.792780960000002</v>
      </c>
      <c r="P106" s="10">
        <f t="shared" si="8"/>
        <v>86.163369815257113</v>
      </c>
      <c r="Q106">
        <v>510</v>
      </c>
      <c r="R106">
        <v>44.680741179999998</v>
      </c>
      <c r="S106">
        <v>43.707861749999999</v>
      </c>
      <c r="T106">
        <v>53.274511519999997</v>
      </c>
      <c r="U106" s="3">
        <v>47.391706639442788</v>
      </c>
      <c r="V106" s="3"/>
      <c r="W106" s="4">
        <f t="shared" si="9"/>
        <v>47.263705272360696</v>
      </c>
      <c r="X106" s="4"/>
      <c r="Y106">
        <v>102</v>
      </c>
      <c r="Z106">
        <v>128.808217251168</v>
      </c>
      <c r="AA106">
        <v>138.57341687143801</v>
      </c>
      <c r="AB106">
        <v>123.26830860373001</v>
      </c>
      <c r="AC106">
        <v>125.732196883829</v>
      </c>
      <c r="AD106">
        <v>129.19338976889199</v>
      </c>
      <c r="AE106" s="4">
        <f t="shared" si="6"/>
        <v>129.11510587581139</v>
      </c>
    </row>
    <row r="107" spans="2:31" x14ac:dyDescent="0.25">
      <c r="B107">
        <v>515</v>
      </c>
      <c r="C107">
        <v>38.480917327488498</v>
      </c>
      <c r="D107">
        <v>45.8543638034282</v>
      </c>
      <c r="E107">
        <v>35.283668124778103</v>
      </c>
      <c r="F107">
        <v>44.278745987293902</v>
      </c>
      <c r="G107">
        <v>40.284973857537302</v>
      </c>
      <c r="H107" s="13">
        <f t="shared" si="7"/>
        <v>40.836533820105203</v>
      </c>
      <c r="J107">
        <v>103</v>
      </c>
      <c r="K107">
        <v>86.425679056019504</v>
      </c>
      <c r="L107">
        <v>87.674771762878706</v>
      </c>
      <c r="M107">
        <v>71.868924883805605</v>
      </c>
      <c r="N107">
        <v>95.381004829999995</v>
      </c>
      <c r="O107">
        <v>88.373830889999994</v>
      </c>
      <c r="P107" s="10">
        <f t="shared" si="8"/>
        <v>85.944842284540755</v>
      </c>
      <c r="Q107">
        <v>515</v>
      </c>
      <c r="R107">
        <v>44.19156735</v>
      </c>
      <c r="S107">
        <v>46.075775229999998</v>
      </c>
      <c r="T107">
        <v>51.651440129999997</v>
      </c>
      <c r="U107" s="3">
        <v>47.183843794677344</v>
      </c>
      <c r="V107" s="3"/>
      <c r="W107" s="4">
        <f t="shared" si="9"/>
        <v>47.275656626169337</v>
      </c>
      <c r="X107" s="4"/>
      <c r="Y107">
        <v>103</v>
      </c>
      <c r="Z107">
        <v>128.76779156807001</v>
      </c>
      <c r="AA107">
        <v>137.40798752940901</v>
      </c>
      <c r="AB107">
        <v>123.189129273115</v>
      </c>
      <c r="AC107">
        <v>125.477236315178</v>
      </c>
      <c r="AD107">
        <v>128.382358455971</v>
      </c>
      <c r="AE107" s="4">
        <f t="shared" si="6"/>
        <v>128.64490062834858</v>
      </c>
    </row>
    <row r="108" spans="2:31" x14ac:dyDescent="0.25">
      <c r="B108">
        <v>520</v>
      </c>
      <c r="C108">
        <v>37.671124636440702</v>
      </c>
      <c r="D108">
        <v>43.768755859037199</v>
      </c>
      <c r="E108">
        <v>35.407338549701599</v>
      </c>
      <c r="F108">
        <v>40.421652331170598</v>
      </c>
      <c r="G108">
        <v>40.245894347343402</v>
      </c>
      <c r="H108" s="13">
        <f t="shared" si="7"/>
        <v>39.502953144738697</v>
      </c>
      <c r="J108">
        <v>104</v>
      </c>
      <c r="K108">
        <v>86.119454436816099</v>
      </c>
      <c r="L108">
        <v>87.9064885658793</v>
      </c>
      <c r="M108">
        <v>71.708644956426795</v>
      </c>
      <c r="N108">
        <v>94.942104979999996</v>
      </c>
      <c r="O108">
        <v>87.95488082</v>
      </c>
      <c r="P108" s="10">
        <f t="shared" si="8"/>
        <v>85.726314751824432</v>
      </c>
      <c r="Q108">
        <v>520</v>
      </c>
      <c r="R108">
        <v>46.425946709999998</v>
      </c>
      <c r="S108">
        <v>47.133138359999997</v>
      </c>
      <c r="T108">
        <v>50.765695389999998</v>
      </c>
      <c r="U108" s="3">
        <v>46.283190465758871</v>
      </c>
      <c r="V108" s="3"/>
      <c r="W108" s="4">
        <f t="shared" si="9"/>
        <v>47.651992731439719</v>
      </c>
      <c r="X108" s="4"/>
      <c r="Y108">
        <v>104</v>
      </c>
      <c r="Z108">
        <v>128.72736588497301</v>
      </c>
      <c r="AA108">
        <v>136.24255818738101</v>
      </c>
      <c r="AB108">
        <v>123.109949942501</v>
      </c>
      <c r="AC108">
        <v>125.22227574652599</v>
      </c>
      <c r="AD108">
        <v>127.57132714305099</v>
      </c>
      <c r="AE108" s="4">
        <f t="shared" si="6"/>
        <v>128.17469538088639</v>
      </c>
    </row>
    <row r="109" spans="2:31" x14ac:dyDescent="0.25">
      <c r="B109">
        <v>525</v>
      </c>
      <c r="C109">
        <v>36.928563525018099</v>
      </c>
      <c r="D109">
        <v>42.600576169760302</v>
      </c>
      <c r="E109">
        <v>33.967492538854003</v>
      </c>
      <c r="F109">
        <v>41.0629588505291</v>
      </c>
      <c r="G109">
        <v>39.445150832537301</v>
      </c>
      <c r="H109" s="13">
        <f t="shared" si="7"/>
        <v>38.800948383339758</v>
      </c>
      <c r="J109">
        <v>105</v>
      </c>
      <c r="K109">
        <v>85.813229817612694</v>
      </c>
      <c r="L109">
        <v>88.138205368879895</v>
      </c>
      <c r="M109">
        <v>71.548365029048</v>
      </c>
      <c r="N109">
        <v>94.503205140000006</v>
      </c>
      <c r="O109">
        <v>87.535930739999998</v>
      </c>
      <c r="P109" s="10">
        <f t="shared" si="8"/>
        <v>85.507787219108124</v>
      </c>
      <c r="Q109">
        <v>525</v>
      </c>
      <c r="R109">
        <v>45.295138569999999</v>
      </c>
      <c r="S109">
        <v>44.537862560000001</v>
      </c>
      <c r="T109">
        <v>50.707043849999998</v>
      </c>
      <c r="U109" s="3">
        <v>46.148585099800641</v>
      </c>
      <c r="V109" s="3"/>
      <c r="W109" s="4">
        <f t="shared" si="9"/>
        <v>46.672157519950161</v>
      </c>
      <c r="X109" s="4"/>
      <c r="Y109">
        <v>105</v>
      </c>
      <c r="Z109">
        <v>128.68694020187601</v>
      </c>
      <c r="AA109">
        <v>135.077128845353</v>
      </c>
      <c r="AB109">
        <v>123.030770611886</v>
      </c>
      <c r="AC109">
        <v>124.96731517787499</v>
      </c>
      <c r="AD109">
        <v>126.76029583013</v>
      </c>
      <c r="AE109" s="4">
        <f t="shared" si="6"/>
        <v>127.704490133424</v>
      </c>
    </row>
    <row r="110" spans="2:31" x14ac:dyDescent="0.25">
      <c r="B110">
        <v>530</v>
      </c>
      <c r="C110">
        <v>38.280819291644498</v>
      </c>
      <c r="D110">
        <v>43.228898475853001</v>
      </c>
      <c r="E110">
        <v>34.580486298975003</v>
      </c>
      <c r="F110">
        <v>38.705796116330802</v>
      </c>
      <c r="G110">
        <v>39.8736641771495</v>
      </c>
      <c r="H110" s="13">
        <f t="shared" si="7"/>
        <v>38.933932871990564</v>
      </c>
      <c r="J110">
        <v>106</v>
      </c>
      <c r="K110">
        <v>84.990577218788403</v>
      </c>
      <c r="L110">
        <v>87.250568353953497</v>
      </c>
      <c r="M110">
        <v>71.208560952002699</v>
      </c>
      <c r="N110">
        <v>94.11362724</v>
      </c>
      <c r="O110">
        <v>87.378643170000004</v>
      </c>
      <c r="P110" s="10">
        <f t="shared" si="8"/>
        <v>84.988395386948923</v>
      </c>
      <c r="Q110">
        <v>530</v>
      </c>
      <c r="R110">
        <v>44.872196700000003</v>
      </c>
      <c r="S110">
        <v>43.813970259999998</v>
      </c>
      <c r="T110">
        <v>48.293952439999998</v>
      </c>
      <c r="U110" s="3">
        <v>46.260304245483638</v>
      </c>
      <c r="V110" s="3"/>
      <c r="W110" s="4">
        <f t="shared" si="9"/>
        <v>45.810105911370911</v>
      </c>
      <c r="X110" s="4"/>
      <c r="Y110">
        <v>106</v>
      </c>
      <c r="Z110">
        <v>128.06259418636199</v>
      </c>
      <c r="AA110">
        <v>134.88147988070401</v>
      </c>
      <c r="AB110">
        <v>122.241422778961</v>
      </c>
      <c r="AC110">
        <v>125.414198510335</v>
      </c>
      <c r="AD110">
        <v>125.723937155416</v>
      </c>
      <c r="AE110" s="4">
        <f t="shared" si="6"/>
        <v>127.2647265023556</v>
      </c>
    </row>
    <row r="111" spans="2:31" x14ac:dyDescent="0.25">
      <c r="B111">
        <v>535</v>
      </c>
      <c r="C111">
        <v>36.080250594183298</v>
      </c>
      <c r="D111">
        <v>41.3114473360014</v>
      </c>
      <c r="E111">
        <v>35.108171910695901</v>
      </c>
      <c r="F111">
        <v>38.006162655481397</v>
      </c>
      <c r="G111">
        <v>39.517849071752998</v>
      </c>
      <c r="H111" s="13">
        <f t="shared" si="7"/>
        <v>38.004776313622997</v>
      </c>
      <c r="J111">
        <v>107</v>
      </c>
      <c r="K111">
        <v>84.167924619964097</v>
      </c>
      <c r="L111">
        <v>86.362931339027099</v>
      </c>
      <c r="M111">
        <v>70.868756874957398</v>
      </c>
      <c r="N111">
        <v>93.72404933</v>
      </c>
      <c r="O111">
        <v>87.221355599999995</v>
      </c>
      <c r="P111" s="10">
        <f t="shared" si="8"/>
        <v>84.469003552789715</v>
      </c>
      <c r="Q111">
        <v>535</v>
      </c>
      <c r="R111">
        <v>43.152900299999999</v>
      </c>
      <c r="S111">
        <v>43.077311539999997</v>
      </c>
      <c r="T111">
        <v>52.714745239999999</v>
      </c>
      <c r="U111" s="3">
        <v>45.722953820435791</v>
      </c>
      <c r="V111" s="3"/>
      <c r="W111" s="4">
        <f t="shared" si="9"/>
        <v>46.16697772510895</v>
      </c>
      <c r="X111" s="4"/>
      <c r="Y111">
        <v>107</v>
      </c>
      <c r="Z111">
        <v>127.438248170848</v>
      </c>
      <c r="AA111">
        <v>134.68583091605601</v>
      </c>
      <c r="AB111">
        <v>121.45207494603601</v>
      </c>
      <c r="AC111">
        <v>125.861081842795</v>
      </c>
      <c r="AD111">
        <v>124.68757848070101</v>
      </c>
      <c r="AE111" s="4">
        <f t="shared" si="6"/>
        <v>126.8249628712872</v>
      </c>
    </row>
    <row r="112" spans="2:31" x14ac:dyDescent="0.25">
      <c r="B112">
        <v>540</v>
      </c>
      <c r="C112">
        <v>35.222382069351902</v>
      </c>
      <c r="D112">
        <v>40.111631280978202</v>
      </c>
      <c r="E112">
        <v>32.523024949442203</v>
      </c>
      <c r="F112">
        <v>37.3903390588248</v>
      </c>
      <c r="G112">
        <v>38.833632575480003</v>
      </c>
      <c r="H112" s="13">
        <f t="shared" si="7"/>
        <v>36.816201986815422</v>
      </c>
      <c r="J112">
        <v>108</v>
      </c>
      <c r="K112">
        <v>83.345272021139806</v>
      </c>
      <c r="L112">
        <v>85.475294324100801</v>
      </c>
      <c r="M112">
        <v>70.528952797911998</v>
      </c>
      <c r="N112">
        <v>93.334471429999994</v>
      </c>
      <c r="O112">
        <v>87.064068019999993</v>
      </c>
      <c r="P112" s="10">
        <f t="shared" si="8"/>
        <v>83.949611718630507</v>
      </c>
      <c r="Q112">
        <v>540</v>
      </c>
      <c r="R112">
        <v>42.855306749999997</v>
      </c>
      <c r="S112">
        <v>44.055636409999998</v>
      </c>
      <c r="T112">
        <v>54.854724589999996</v>
      </c>
      <c r="U112" s="3">
        <v>46.246694513290507</v>
      </c>
      <c r="V112" s="3"/>
      <c r="W112" s="4">
        <f t="shared" si="9"/>
        <v>47.003090565822617</v>
      </c>
      <c r="X112" s="4"/>
      <c r="Y112">
        <v>108</v>
      </c>
      <c r="Z112">
        <v>126.81390215533401</v>
      </c>
      <c r="AA112">
        <v>134.49018195140701</v>
      </c>
      <c r="AB112">
        <v>120.662727113112</v>
      </c>
      <c r="AC112">
        <v>126.307965175256</v>
      </c>
      <c r="AD112">
        <v>123.651219805987</v>
      </c>
      <c r="AE112" s="4">
        <f t="shared" si="6"/>
        <v>126.38519924021921</v>
      </c>
    </row>
    <row r="113" spans="2:31" x14ac:dyDescent="0.25">
      <c r="B113">
        <v>545</v>
      </c>
      <c r="C113">
        <v>34.417843950407999</v>
      </c>
      <c r="D113">
        <v>40.061323979810702</v>
      </c>
      <c r="E113">
        <v>31.902510597539401</v>
      </c>
      <c r="F113">
        <v>37.442117617359997</v>
      </c>
      <c r="G113">
        <v>39.217905964169198</v>
      </c>
      <c r="H113" s="13">
        <f t="shared" si="7"/>
        <v>36.608340421857456</v>
      </c>
      <c r="J113">
        <v>109</v>
      </c>
      <c r="K113">
        <v>82.522619422315501</v>
      </c>
      <c r="L113">
        <v>84.587657309174404</v>
      </c>
      <c r="M113">
        <v>70.189148720866697</v>
      </c>
      <c r="N113">
        <v>92.944893530000002</v>
      </c>
      <c r="O113">
        <v>86.906780449999999</v>
      </c>
      <c r="P113" s="10">
        <f t="shared" si="8"/>
        <v>83.43021988647132</v>
      </c>
      <c r="Q113">
        <v>545</v>
      </c>
      <c r="R113">
        <v>44.869293290000002</v>
      </c>
      <c r="S113">
        <v>45.193384539999997</v>
      </c>
      <c r="T113">
        <v>53.974438059999997</v>
      </c>
      <c r="U113" s="3">
        <v>48.385294018949899</v>
      </c>
      <c r="V113" s="3"/>
      <c r="W113" s="4">
        <f t="shared" si="9"/>
        <v>48.105602477237476</v>
      </c>
      <c r="X113" s="4"/>
      <c r="Y113">
        <v>109</v>
      </c>
      <c r="Z113">
        <v>126.18955613982</v>
      </c>
      <c r="AA113">
        <v>134.29453298675901</v>
      </c>
      <c r="AB113">
        <v>119.873379280187</v>
      </c>
      <c r="AC113">
        <v>126.75484850771601</v>
      </c>
      <c r="AD113">
        <v>122.61486113127199</v>
      </c>
      <c r="AE113" s="4">
        <f t="shared" si="6"/>
        <v>125.94543560915081</v>
      </c>
    </row>
    <row r="114" spans="2:31" x14ac:dyDescent="0.25">
      <c r="B114">
        <v>550</v>
      </c>
      <c r="C114">
        <v>35.805331966716402</v>
      </c>
      <c r="D114">
        <v>40.073750520029499</v>
      </c>
      <c r="E114">
        <v>31.7958771882431</v>
      </c>
      <c r="F114">
        <v>38.909635377606499</v>
      </c>
      <c r="G114">
        <v>38.617189701116203</v>
      </c>
      <c r="H114" s="13">
        <f t="shared" si="7"/>
        <v>37.040356950742343</v>
      </c>
      <c r="J114">
        <v>110</v>
      </c>
      <c r="K114">
        <v>81.699966823491195</v>
      </c>
      <c r="L114">
        <v>83.700020294248006</v>
      </c>
      <c r="M114">
        <v>69.849344643821397</v>
      </c>
      <c r="N114">
        <v>92.555315629999996</v>
      </c>
      <c r="O114">
        <v>86.749492880000005</v>
      </c>
      <c r="P114" s="10">
        <f t="shared" si="8"/>
        <v>82.91082805431212</v>
      </c>
      <c r="Q114">
        <v>550</v>
      </c>
      <c r="R114">
        <v>44.504129990000003</v>
      </c>
      <c r="S114">
        <v>44.806524029999999</v>
      </c>
      <c r="T114">
        <v>54.640743049999998</v>
      </c>
      <c r="U114" s="3">
        <v>47.65662122434545</v>
      </c>
      <c r="V114" s="3"/>
      <c r="W114" s="4">
        <f t="shared" si="9"/>
        <v>47.90200457358636</v>
      </c>
      <c r="X114" s="4"/>
      <c r="Y114">
        <v>110</v>
      </c>
      <c r="Z114">
        <v>125.56521012430601</v>
      </c>
      <c r="AA114">
        <v>134.09888402211001</v>
      </c>
      <c r="AB114">
        <v>119.08403144726201</v>
      </c>
      <c r="AC114">
        <v>127.201731840176</v>
      </c>
      <c r="AD114">
        <v>121.578502456558</v>
      </c>
      <c r="AE114" s="4">
        <f t="shared" si="6"/>
        <v>125.5056719780824</v>
      </c>
    </row>
    <row r="115" spans="2:31" x14ac:dyDescent="0.25">
      <c r="B115">
        <v>555</v>
      </c>
      <c r="C115">
        <v>34.331542082956503</v>
      </c>
      <c r="D115">
        <v>34.826346233195203</v>
      </c>
      <c r="E115">
        <v>32.381753339884398</v>
      </c>
      <c r="F115">
        <v>37.981248593323798</v>
      </c>
      <c r="G115">
        <v>35.1559051434498</v>
      </c>
      <c r="H115" s="13">
        <f t="shared" si="7"/>
        <v>34.935359078561945</v>
      </c>
      <c r="J115">
        <v>111</v>
      </c>
      <c r="K115">
        <v>80.871528564567399</v>
      </c>
      <c r="L115">
        <v>82.452356498366996</v>
      </c>
      <c r="M115">
        <v>70.084432174245293</v>
      </c>
      <c r="N115">
        <v>90.965730410000006</v>
      </c>
      <c r="O115">
        <v>85.951504119999996</v>
      </c>
      <c r="P115" s="10">
        <f t="shared" si="8"/>
        <v>82.065110353435927</v>
      </c>
      <c r="Q115">
        <v>555</v>
      </c>
      <c r="R115">
        <v>43.821507590000003</v>
      </c>
      <c r="S115">
        <v>41.879065189999999</v>
      </c>
      <c r="T115">
        <v>56.559548339999999</v>
      </c>
      <c r="U115" s="3">
        <v>45.336155405085563</v>
      </c>
      <c r="V115" s="3"/>
      <c r="W115" s="4">
        <f t="shared" si="9"/>
        <v>46.899069131271389</v>
      </c>
      <c r="X115" s="4"/>
      <c r="Y115">
        <v>111</v>
      </c>
      <c r="Z115">
        <v>124.70005771636799</v>
      </c>
      <c r="AA115">
        <v>133.71367683371301</v>
      </c>
      <c r="AB115">
        <v>119.458103696617</v>
      </c>
      <c r="AC115">
        <v>127.323487536587</v>
      </c>
      <c r="AD115">
        <v>121.752093809191</v>
      </c>
      <c r="AE115" s="4">
        <f t="shared" si="6"/>
        <v>125.38948391849519</v>
      </c>
    </row>
    <row r="116" spans="2:31" x14ac:dyDescent="0.25">
      <c r="B116">
        <v>560</v>
      </c>
      <c r="C116">
        <v>33.518296009716302</v>
      </c>
      <c r="D116">
        <v>42.015856675017403</v>
      </c>
      <c r="E116">
        <v>33.310527492972298</v>
      </c>
      <c r="F116">
        <v>38.285472845446598</v>
      </c>
      <c r="G116">
        <v>35.5219972537557</v>
      </c>
      <c r="H116" s="13">
        <f t="shared" si="7"/>
        <v>36.530430055381657</v>
      </c>
      <c r="J116">
        <v>112</v>
      </c>
      <c r="K116">
        <v>80.043090305643602</v>
      </c>
      <c r="L116">
        <v>81.204692702486</v>
      </c>
      <c r="M116">
        <v>70.319519704669204</v>
      </c>
      <c r="N116">
        <v>89.376145190000003</v>
      </c>
      <c r="O116">
        <v>85.153515369999994</v>
      </c>
      <c r="P116" s="10">
        <f t="shared" si="8"/>
        <v>81.219392654559755</v>
      </c>
      <c r="Q116">
        <v>560</v>
      </c>
      <c r="R116">
        <v>42.887524990000003</v>
      </c>
      <c r="S116">
        <v>42.154199089999999</v>
      </c>
      <c r="T116">
        <v>53.957532639999997</v>
      </c>
      <c r="U116" s="3">
        <v>45.193303597271893</v>
      </c>
      <c r="V116" s="3"/>
      <c r="W116" s="4">
        <f t="shared" si="9"/>
        <v>46.048140079317974</v>
      </c>
      <c r="X116" s="4"/>
      <c r="Y116">
        <v>112</v>
      </c>
      <c r="Z116">
        <v>123.834905308431</v>
      </c>
      <c r="AA116">
        <v>133.328469645317</v>
      </c>
      <c r="AB116">
        <v>119.832175945972</v>
      </c>
      <c r="AC116">
        <v>127.445243232997</v>
      </c>
      <c r="AD116">
        <v>121.925685161825</v>
      </c>
      <c r="AE116" s="4">
        <f t="shared" si="6"/>
        <v>125.27329585890838</v>
      </c>
    </row>
    <row r="117" spans="2:31" x14ac:dyDescent="0.25">
      <c r="B117">
        <v>565</v>
      </c>
      <c r="C117">
        <v>33.748281739107597</v>
      </c>
      <c r="D117">
        <v>42.277085679170803</v>
      </c>
      <c r="E117">
        <v>34.466347060227697</v>
      </c>
      <c r="F117">
        <v>37.303397972505003</v>
      </c>
      <c r="G117">
        <v>38.840942626464603</v>
      </c>
      <c r="H117" s="13">
        <f t="shared" si="7"/>
        <v>37.327211015495138</v>
      </c>
      <c r="J117">
        <v>113</v>
      </c>
      <c r="K117">
        <v>79.214652046719806</v>
      </c>
      <c r="L117">
        <v>79.957028906605004</v>
      </c>
      <c r="M117">
        <v>70.554607235093101</v>
      </c>
      <c r="N117">
        <v>87.786559980000007</v>
      </c>
      <c r="O117">
        <v>84.355526609999998</v>
      </c>
      <c r="P117" s="10">
        <f t="shared" si="8"/>
        <v>80.373674955683583</v>
      </c>
      <c r="Q117">
        <v>565</v>
      </c>
      <c r="R117">
        <v>42.908163620000003</v>
      </c>
      <c r="S117">
        <v>43.592683440000002</v>
      </c>
      <c r="T117">
        <v>53.724474880000002</v>
      </c>
      <c r="U117" s="3">
        <v>46.853913250797007</v>
      </c>
      <c r="V117" s="3"/>
      <c r="W117" s="4">
        <f t="shared" si="9"/>
        <v>46.769808797699255</v>
      </c>
      <c r="X117" s="4"/>
      <c r="Y117">
        <v>113</v>
      </c>
      <c r="Z117">
        <v>122.96975290049301</v>
      </c>
      <c r="AA117">
        <v>132.94326245692</v>
      </c>
      <c r="AB117">
        <v>120.206248195328</v>
      </c>
      <c r="AC117">
        <v>127.566998929408</v>
      </c>
      <c r="AD117">
        <v>122.099276514458</v>
      </c>
      <c r="AE117" s="4">
        <f t="shared" si="6"/>
        <v>125.15710779932139</v>
      </c>
    </row>
    <row r="118" spans="2:31" x14ac:dyDescent="0.25">
      <c r="B118">
        <v>570</v>
      </c>
      <c r="C118">
        <v>34.350361355592597</v>
      </c>
      <c r="D118">
        <v>40.528340898335102</v>
      </c>
      <c r="E118">
        <v>33.918031422534298</v>
      </c>
      <c r="F118">
        <v>38.356904692363301</v>
      </c>
      <c r="G118">
        <v>38.203108503387</v>
      </c>
      <c r="H118" s="13">
        <f t="shared" si="7"/>
        <v>37.071349374442455</v>
      </c>
      <c r="J118">
        <v>114</v>
      </c>
      <c r="K118">
        <v>78.386213787795995</v>
      </c>
      <c r="L118">
        <v>78.709365110723994</v>
      </c>
      <c r="M118">
        <v>70.789694765516998</v>
      </c>
      <c r="N118">
        <v>86.196974760000003</v>
      </c>
      <c r="O118">
        <v>83.557537859999996</v>
      </c>
      <c r="P118" s="10">
        <f t="shared" si="8"/>
        <v>79.527957256807397</v>
      </c>
      <c r="Q118">
        <v>570</v>
      </c>
      <c r="R118">
        <v>43.253020309999997</v>
      </c>
      <c r="S118">
        <v>43.66366068</v>
      </c>
      <c r="T118">
        <v>52.60291454</v>
      </c>
      <c r="U118" s="3">
        <v>47.307271475896982</v>
      </c>
      <c r="V118" s="3"/>
      <c r="W118" s="4">
        <f t="shared" si="9"/>
        <v>46.706716751474247</v>
      </c>
      <c r="X118" s="4"/>
      <c r="Y118">
        <v>114</v>
      </c>
      <c r="Z118">
        <v>122.104600492556</v>
      </c>
      <c r="AA118">
        <v>132.55805526852399</v>
      </c>
      <c r="AB118">
        <v>120.580320444683</v>
      </c>
      <c r="AC118">
        <v>127.68875462581801</v>
      </c>
      <c r="AD118">
        <v>122.272867867092</v>
      </c>
      <c r="AE118" s="4">
        <f t="shared" si="6"/>
        <v>125.04091973973459</v>
      </c>
    </row>
    <row r="119" spans="2:31" x14ac:dyDescent="0.25">
      <c r="B119">
        <v>575</v>
      </c>
      <c r="C119">
        <v>33.2390587933996</v>
      </c>
      <c r="D119">
        <v>37.497339288106701</v>
      </c>
      <c r="E119">
        <v>33.122347420152103</v>
      </c>
      <c r="F119">
        <v>37.375864778744798</v>
      </c>
      <c r="G119">
        <v>34.305507190070401</v>
      </c>
      <c r="H119" s="13">
        <f t="shared" si="7"/>
        <v>35.108023494094724</v>
      </c>
      <c r="J119">
        <v>115</v>
      </c>
      <c r="K119">
        <v>77.557775528872199</v>
      </c>
      <c r="L119">
        <v>77.461701314842998</v>
      </c>
      <c r="M119">
        <v>71.024782295940895</v>
      </c>
      <c r="N119">
        <v>84.607389549999994</v>
      </c>
      <c r="O119">
        <v>82.759549100000001</v>
      </c>
      <c r="P119" s="10">
        <f t="shared" si="8"/>
        <v>78.682239557931226</v>
      </c>
      <c r="Q119">
        <v>575</v>
      </c>
      <c r="R119">
        <v>42.823910259999998</v>
      </c>
      <c r="S119">
        <v>43.321305559999999</v>
      </c>
      <c r="T119">
        <v>53.581975890000002</v>
      </c>
      <c r="U119" s="3">
        <v>46.661443762918502</v>
      </c>
      <c r="V119" s="3"/>
      <c r="W119" s="4">
        <f t="shared" si="9"/>
        <v>46.597158868229627</v>
      </c>
      <c r="X119" s="4"/>
      <c r="Y119">
        <v>115</v>
      </c>
      <c r="Z119">
        <v>121.239448084618</v>
      </c>
      <c r="AA119">
        <v>132.17284808012701</v>
      </c>
      <c r="AB119">
        <v>120.95439269403801</v>
      </c>
      <c r="AC119">
        <v>127.81051032222901</v>
      </c>
      <c r="AD119">
        <v>122.446459219725</v>
      </c>
      <c r="AE119" s="4">
        <f t="shared" si="6"/>
        <v>124.9247316801474</v>
      </c>
    </row>
    <row r="120" spans="2:31" x14ac:dyDescent="0.25">
      <c r="B120">
        <v>580</v>
      </c>
      <c r="C120">
        <v>34.041557390078999</v>
      </c>
      <c r="D120">
        <v>38.575241462940902</v>
      </c>
      <c r="E120">
        <v>34.265823795791299</v>
      </c>
      <c r="F120">
        <v>34.222355528856703</v>
      </c>
      <c r="G120">
        <v>31.695807208278001</v>
      </c>
      <c r="H120" s="13">
        <f t="shared" si="7"/>
        <v>34.560157077189182</v>
      </c>
      <c r="J120">
        <v>116</v>
      </c>
      <c r="K120">
        <v>77.550924262307703</v>
      </c>
      <c r="L120">
        <v>76.526341356546595</v>
      </c>
      <c r="M120">
        <v>71.081010156967906</v>
      </c>
      <c r="N120">
        <v>85.113391590000006</v>
      </c>
      <c r="O120">
        <v>81.483513139999999</v>
      </c>
      <c r="P120" s="10">
        <f t="shared" si="8"/>
        <v>78.351036101164453</v>
      </c>
      <c r="Q120">
        <v>580</v>
      </c>
      <c r="R120">
        <v>43.769497430000001</v>
      </c>
      <c r="S120">
        <v>43.113414480000003</v>
      </c>
      <c r="T120">
        <v>53.797706499999997</v>
      </c>
      <c r="U120" s="3">
        <v>46.719898746597394</v>
      </c>
      <c r="V120" s="3"/>
      <c r="W120" s="4">
        <f t="shared" si="9"/>
        <v>46.850129289149351</v>
      </c>
      <c r="X120" s="4"/>
      <c r="Y120">
        <v>116</v>
      </c>
      <c r="Z120">
        <v>121.512977353148</v>
      </c>
      <c r="AA120">
        <v>131.45669962135301</v>
      </c>
      <c r="AB120">
        <v>120.38796268198899</v>
      </c>
      <c r="AC120">
        <v>127.149799131552</v>
      </c>
      <c r="AD120">
        <v>120.976454667442</v>
      </c>
      <c r="AE120" s="4">
        <f t="shared" si="6"/>
        <v>124.2967786910968</v>
      </c>
    </row>
    <row r="121" spans="2:31" x14ac:dyDescent="0.25">
      <c r="B121">
        <v>585</v>
      </c>
      <c r="C121">
        <v>34.817839104480598</v>
      </c>
      <c r="D121">
        <v>36.346657022716499</v>
      </c>
      <c r="E121">
        <v>34.0474428608862</v>
      </c>
      <c r="F121">
        <v>34.993507484090003</v>
      </c>
      <c r="G121">
        <v>33.735147496868301</v>
      </c>
      <c r="H121" s="13">
        <f t="shared" si="7"/>
        <v>34.788118793808323</v>
      </c>
      <c r="J121">
        <v>117</v>
      </c>
      <c r="K121">
        <v>77.544072995743207</v>
      </c>
      <c r="L121">
        <v>75.590981398250307</v>
      </c>
      <c r="M121">
        <v>71.137238017994903</v>
      </c>
      <c r="N121">
        <v>85.619393630000005</v>
      </c>
      <c r="O121">
        <v>80.207477190000006</v>
      </c>
      <c r="P121" s="10">
        <f t="shared" si="8"/>
        <v>78.019832646397688</v>
      </c>
      <c r="Q121">
        <v>585</v>
      </c>
      <c r="R121">
        <v>44.223674459999998</v>
      </c>
      <c r="S121">
        <v>43.088643670000003</v>
      </c>
      <c r="T121">
        <v>51.847237030000002</v>
      </c>
      <c r="U121" s="3">
        <v>47.012542347527486</v>
      </c>
      <c r="V121" s="3"/>
      <c r="W121" s="4">
        <f t="shared" si="9"/>
        <v>46.543024376881874</v>
      </c>
      <c r="X121" s="4"/>
      <c r="Y121">
        <v>117</v>
      </c>
      <c r="Z121">
        <v>121.786506621678</v>
      </c>
      <c r="AA121">
        <v>130.74055116257901</v>
      </c>
      <c r="AB121">
        <v>119.82153266994</v>
      </c>
      <c r="AC121">
        <v>126.489087940875</v>
      </c>
      <c r="AD121">
        <v>119.506450115159</v>
      </c>
      <c r="AE121" s="4">
        <f t="shared" si="6"/>
        <v>123.66882570204621</v>
      </c>
    </row>
    <row r="122" spans="2:31" x14ac:dyDescent="0.25">
      <c r="H122" s="8"/>
      <c r="J122">
        <v>118</v>
      </c>
      <c r="K122">
        <v>77.537221729178597</v>
      </c>
      <c r="L122">
        <v>74.655621439953904</v>
      </c>
      <c r="M122">
        <v>71.193465879021801</v>
      </c>
      <c r="N122">
        <v>86.125395670000003</v>
      </c>
      <c r="O122">
        <v>78.931441230000004</v>
      </c>
      <c r="P122" s="10">
        <f t="shared" si="8"/>
        <v>77.688629189630859</v>
      </c>
      <c r="U122" s="3"/>
      <c r="V122" s="3"/>
      <c r="W122" s="2"/>
      <c r="X122" s="2"/>
      <c r="Y122">
        <v>118</v>
      </c>
      <c r="Z122">
        <v>122.060035890207</v>
      </c>
      <c r="AA122">
        <v>130.02440270380399</v>
      </c>
      <c r="AB122">
        <v>119.25510265789001</v>
      </c>
      <c r="AC122">
        <v>125.82837675019699</v>
      </c>
      <c r="AD122">
        <v>118.036445562875</v>
      </c>
      <c r="AE122" s="4">
        <f t="shared" si="6"/>
        <v>123.04087271299458</v>
      </c>
    </row>
    <row r="123" spans="2:31" x14ac:dyDescent="0.25">
      <c r="H123" s="12" t="s">
        <v>125</v>
      </c>
      <c r="I123" s="55" t="s">
        <v>106</v>
      </c>
      <c r="J123">
        <v>119</v>
      </c>
      <c r="K123">
        <v>77.530370462614101</v>
      </c>
      <c r="L123">
        <v>73.720261481657602</v>
      </c>
      <c r="M123">
        <v>71.249693740048798</v>
      </c>
      <c r="N123">
        <v>86.631397710000002</v>
      </c>
      <c r="O123">
        <v>77.655405270000003</v>
      </c>
      <c r="P123" s="10">
        <f t="shared" si="8"/>
        <v>77.357425732864101</v>
      </c>
      <c r="Q123" s="3"/>
      <c r="R123" s="3"/>
      <c r="S123" s="3"/>
      <c r="T123" s="3"/>
      <c r="U123" s="3"/>
      <c r="V123" s="3"/>
      <c r="W123" s="3" t="s">
        <v>125</v>
      </c>
      <c r="X123" s="83" t="s">
        <v>106</v>
      </c>
      <c r="Y123">
        <v>119</v>
      </c>
      <c r="Z123">
        <v>122.333565158737</v>
      </c>
      <c r="AA123">
        <v>129.30825424503001</v>
      </c>
      <c r="AB123">
        <v>118.688672645841</v>
      </c>
      <c r="AC123">
        <v>125.16766555952</v>
      </c>
      <c r="AD123">
        <v>116.566441010592</v>
      </c>
      <c r="AE123" s="4">
        <f t="shared" si="6"/>
        <v>122.41291972394399</v>
      </c>
    </row>
    <row r="124" spans="2:31" ht="18" x14ac:dyDescent="0.35">
      <c r="B124" s="81" t="s">
        <v>127</v>
      </c>
      <c r="C124" s="78">
        <v>21</v>
      </c>
      <c r="D124" s="78">
        <v>20</v>
      </c>
      <c r="E124" s="78">
        <v>24</v>
      </c>
      <c r="F124" s="78">
        <v>17</v>
      </c>
      <c r="G124" s="78">
        <v>22</v>
      </c>
      <c r="H124" s="79">
        <f>AVERAGE(C124:G124)</f>
        <v>20.8</v>
      </c>
      <c r="I124" s="80">
        <f>STDEV(C124:G124)</f>
        <v>2.5884358211089658</v>
      </c>
      <c r="J124">
        <v>120</v>
      </c>
      <c r="K124">
        <v>77.523519196049605</v>
      </c>
      <c r="L124">
        <v>72.784901523361199</v>
      </c>
      <c r="M124">
        <v>71.305921601075795</v>
      </c>
      <c r="N124">
        <v>87.137399740000006</v>
      </c>
      <c r="O124">
        <v>76.379369319999995</v>
      </c>
      <c r="P124" s="10">
        <f t="shared" si="8"/>
        <v>77.026222276097315</v>
      </c>
      <c r="Q124" s="81" t="s">
        <v>127</v>
      </c>
      <c r="R124" s="78">
        <v>26</v>
      </c>
      <c r="S124" s="78">
        <v>26</v>
      </c>
      <c r="T124" s="78">
        <v>33</v>
      </c>
      <c r="U124" s="78">
        <v>34</v>
      </c>
      <c r="V124" s="78">
        <v>30</v>
      </c>
      <c r="W124" s="79">
        <f>AVERAGE(R124:V124)</f>
        <v>29.8</v>
      </c>
      <c r="X124" s="80">
        <f>STDEV(R124:V124)</f>
        <v>3.7682887362833606</v>
      </c>
      <c r="Y124">
        <v>120</v>
      </c>
      <c r="Z124">
        <v>122.607094427267</v>
      </c>
      <c r="AA124">
        <v>128.59210578625601</v>
      </c>
      <c r="AB124">
        <v>118.122242633792</v>
      </c>
      <c r="AC124">
        <v>124.506954368843</v>
      </c>
      <c r="AD124">
        <v>115.096436458309</v>
      </c>
      <c r="AE124" s="4">
        <f t="shared" si="6"/>
        <v>121.7849667348934</v>
      </c>
    </row>
    <row r="125" spans="2:31" x14ac:dyDescent="0.25">
      <c r="B125" s="78" t="s">
        <v>126</v>
      </c>
      <c r="C125" s="78">
        <v>20.93</v>
      </c>
      <c r="D125" s="78">
        <v>20.96</v>
      </c>
      <c r="E125" s="78">
        <v>21.46</v>
      </c>
      <c r="F125" s="78">
        <v>21.36</v>
      </c>
      <c r="G125" s="78">
        <v>20.37</v>
      </c>
      <c r="H125" s="79">
        <f>AVERAGE(C125:G125)</f>
        <v>21.016000000000002</v>
      </c>
      <c r="I125" s="80">
        <f>STDEV(C125:G125)</f>
        <v>0.43108003897188252</v>
      </c>
      <c r="J125">
        <v>121</v>
      </c>
      <c r="K125">
        <v>77.914977193496497</v>
      </c>
      <c r="L125">
        <v>73.359540619002402</v>
      </c>
      <c r="M125">
        <v>71.503471024124096</v>
      </c>
      <c r="N125">
        <v>85.847021740000002</v>
      </c>
      <c r="O125">
        <v>75.715669770000005</v>
      </c>
      <c r="P125" s="10">
        <f t="shared" si="8"/>
        <v>76.868136069324606</v>
      </c>
      <c r="Q125" s="78" t="s">
        <v>126</v>
      </c>
      <c r="R125" s="78">
        <v>43.4</v>
      </c>
      <c r="S125" s="78">
        <v>43</v>
      </c>
      <c r="T125" s="78">
        <v>43.4</v>
      </c>
      <c r="U125" s="78">
        <v>47.7</v>
      </c>
      <c r="V125" s="78">
        <v>40.200000000000003</v>
      </c>
      <c r="W125" s="79">
        <f>AVERAGE(R125:V125)</f>
        <v>43.54</v>
      </c>
      <c r="X125" s="80">
        <f>STDEV(R125:V125)</f>
        <v>2.6829088691194865</v>
      </c>
      <c r="Y125">
        <v>121</v>
      </c>
      <c r="Z125">
        <v>123.31358742929</v>
      </c>
      <c r="AA125">
        <v>129.571603215794</v>
      </c>
      <c r="AB125">
        <v>116.71891231891399</v>
      </c>
      <c r="AC125">
        <v>124.704041261339</v>
      </c>
      <c r="AD125">
        <v>116.013832558426</v>
      </c>
      <c r="AE125" s="4">
        <f t="shared" si="6"/>
        <v>122.06439535675261</v>
      </c>
    </row>
    <row r="126" spans="2:31" x14ac:dyDescent="0.25">
      <c r="B126" s="78" t="s">
        <v>128</v>
      </c>
      <c r="C126" s="78">
        <v>352.7</v>
      </c>
      <c r="D126" s="78">
        <v>388.19</v>
      </c>
      <c r="E126" s="78">
        <v>336.18</v>
      </c>
      <c r="F126" s="78">
        <v>453.47</v>
      </c>
      <c r="G126" s="78">
        <v>332.34</v>
      </c>
      <c r="H126" s="79">
        <f>AVERAGE(C126:G126)</f>
        <v>372.57599999999996</v>
      </c>
      <c r="I126" s="80">
        <f>STDEV(C126:G126)</f>
        <v>50.314749626724947</v>
      </c>
      <c r="J126">
        <v>122</v>
      </c>
      <c r="K126">
        <v>78.306435190943404</v>
      </c>
      <c r="L126">
        <v>73.934179714643605</v>
      </c>
      <c r="M126">
        <v>71.701020447172397</v>
      </c>
      <c r="N126">
        <v>84.556643739999998</v>
      </c>
      <c r="O126">
        <v>75.051970229999995</v>
      </c>
      <c r="P126" s="10">
        <f t="shared" si="8"/>
        <v>76.710049864551877</v>
      </c>
      <c r="Q126" s="78" t="s">
        <v>128</v>
      </c>
      <c r="R126" s="78">
        <v>562.70000000000005</v>
      </c>
      <c r="S126" s="78">
        <v>576.20000000000005</v>
      </c>
      <c r="T126" s="78">
        <v>498.2</v>
      </c>
      <c r="U126" s="78">
        <v>558</v>
      </c>
      <c r="V126" s="78">
        <v>456.5</v>
      </c>
      <c r="W126" s="79">
        <f>AVERAGE(R126:V126)</f>
        <v>530.32000000000005</v>
      </c>
      <c r="X126" s="80">
        <f>STDEV(R126:V126)</f>
        <v>50.991930734185793</v>
      </c>
      <c r="Y126">
        <v>122</v>
      </c>
      <c r="Z126">
        <v>124.020080431313</v>
      </c>
      <c r="AA126">
        <v>130.55110064533201</v>
      </c>
      <c r="AB126">
        <v>115.315582004036</v>
      </c>
      <c r="AC126">
        <v>124.901128153835</v>
      </c>
      <c r="AD126">
        <v>116.93122865854301</v>
      </c>
      <c r="AE126" s="4">
        <f t="shared" si="6"/>
        <v>122.34382397861179</v>
      </c>
    </row>
    <row r="127" spans="2:31" x14ac:dyDescent="0.25">
      <c r="B127" s="78" t="s">
        <v>129</v>
      </c>
      <c r="C127" s="78">
        <v>2.4895555863221701</v>
      </c>
      <c r="D127" s="78">
        <v>2.1222332992708202</v>
      </c>
      <c r="E127" s="78">
        <v>2.33400536395698</v>
      </c>
      <c r="F127" s="78">
        <v>1.2539467767730801</v>
      </c>
      <c r="G127" s="78">
        <v>1.6781406537577199</v>
      </c>
      <c r="H127" s="79">
        <f>AVERAGE(C127:G127)</f>
        <v>1.9755763360161538</v>
      </c>
      <c r="I127" s="80">
        <f>_xlfn.STDEV.S(C127:G127)</f>
        <v>0.50580913113068648</v>
      </c>
      <c r="J127">
        <v>123</v>
      </c>
      <c r="K127">
        <v>78.697893188390395</v>
      </c>
      <c r="L127">
        <v>74.508818810284694</v>
      </c>
      <c r="M127">
        <v>71.898569870220797</v>
      </c>
      <c r="N127">
        <v>83.266265730000001</v>
      </c>
      <c r="O127">
        <v>74.388270689999999</v>
      </c>
      <c r="P127" s="10">
        <f t="shared" si="8"/>
        <v>76.551963657779169</v>
      </c>
      <c r="Q127" s="78" t="s">
        <v>129</v>
      </c>
      <c r="R127" s="78">
        <v>2.2745285430000002</v>
      </c>
      <c r="S127" s="78">
        <v>3.1486836309999999</v>
      </c>
      <c r="T127" s="78">
        <v>3.7868956819999999</v>
      </c>
      <c r="U127" s="78">
        <v>1.3263011330000001</v>
      </c>
      <c r="V127" s="78">
        <v>1.804429788</v>
      </c>
      <c r="W127" s="79">
        <f>AVERAGE(R127:V127)</f>
        <v>2.4681677554000001</v>
      </c>
      <c r="X127" s="80">
        <f>_xlfn.STDEV.S(R127:V127)</f>
        <v>0.99800411054222693</v>
      </c>
      <c r="Y127">
        <v>123</v>
      </c>
      <c r="Z127">
        <v>124.726573433336</v>
      </c>
      <c r="AA127">
        <v>131.53059807487099</v>
      </c>
      <c r="AB127">
        <v>113.91225168915901</v>
      </c>
      <c r="AC127">
        <v>125.098215046332</v>
      </c>
      <c r="AD127">
        <v>117.84862475865999</v>
      </c>
      <c r="AE127" s="4">
        <f t="shared" si="6"/>
        <v>122.6232526004716</v>
      </c>
    </row>
    <row r="128" spans="2:31" x14ac:dyDescent="0.25">
      <c r="J128">
        <v>124</v>
      </c>
      <c r="K128">
        <v>79.089351185837302</v>
      </c>
      <c r="L128">
        <v>75.083457905925897</v>
      </c>
      <c r="M128">
        <v>72.096119293269098</v>
      </c>
      <c r="N128">
        <v>81.975887729999997</v>
      </c>
      <c r="O128">
        <v>73.724571150000003</v>
      </c>
      <c r="P128" s="10">
        <f t="shared" si="8"/>
        <v>76.393877453006468</v>
      </c>
      <c r="R128" s="62"/>
      <c r="U128" s="3"/>
      <c r="V128" s="3"/>
      <c r="Y128">
        <v>124</v>
      </c>
      <c r="Z128">
        <v>125.433066435359</v>
      </c>
      <c r="AA128">
        <v>132.51009550440901</v>
      </c>
      <c r="AB128">
        <v>112.508921374281</v>
      </c>
      <c r="AC128">
        <v>125.295301938828</v>
      </c>
      <c r="AD128">
        <v>118.766020858777</v>
      </c>
      <c r="AE128" s="4">
        <f t="shared" si="6"/>
        <v>122.90268122233081</v>
      </c>
    </row>
    <row r="129" spans="10:31" x14ac:dyDescent="0.25">
      <c r="J129">
        <v>125</v>
      </c>
      <c r="K129">
        <v>79.480809183284194</v>
      </c>
      <c r="L129">
        <v>75.6580970015671</v>
      </c>
      <c r="M129">
        <v>72.293668716317399</v>
      </c>
      <c r="N129">
        <v>80.685509719999999</v>
      </c>
      <c r="O129">
        <v>73.060871610000007</v>
      </c>
      <c r="P129" s="10">
        <f t="shared" si="8"/>
        <v>76.235791246233731</v>
      </c>
      <c r="U129" s="3"/>
      <c r="V129" s="3"/>
      <c r="Y129">
        <v>125</v>
      </c>
      <c r="Z129">
        <v>126.139559437382</v>
      </c>
      <c r="AA129">
        <v>133.48959293394699</v>
      </c>
      <c r="AB129">
        <v>111.105591059403</v>
      </c>
      <c r="AC129">
        <v>125.49238883132401</v>
      </c>
      <c r="AD129">
        <v>119.683416958894</v>
      </c>
      <c r="AE129" s="4">
        <f t="shared" si="6"/>
        <v>123.18210984418999</v>
      </c>
    </row>
    <row r="130" spans="10:31" x14ac:dyDescent="0.25">
      <c r="J130">
        <v>126</v>
      </c>
      <c r="K130">
        <v>79.303488917108197</v>
      </c>
      <c r="L130">
        <v>74.909568665511202</v>
      </c>
      <c r="M130">
        <v>71.974974053735906</v>
      </c>
      <c r="N130">
        <v>80.917244229999994</v>
      </c>
      <c r="O130">
        <v>72.466446910000002</v>
      </c>
      <c r="P130" s="10">
        <f t="shared" si="8"/>
        <v>75.914344555271072</v>
      </c>
      <c r="U130" s="3"/>
      <c r="V130" s="3"/>
      <c r="Y130">
        <v>126</v>
      </c>
      <c r="Z130">
        <v>126.35366647765601</v>
      </c>
      <c r="AA130">
        <v>133.11856899358301</v>
      </c>
      <c r="AB130">
        <v>112.069535012017</v>
      </c>
      <c r="AC130">
        <v>123.835415387053</v>
      </c>
      <c r="AD130">
        <v>119.729568406532</v>
      </c>
      <c r="AE130" s="4">
        <f t="shared" si="6"/>
        <v>123.0213508553682</v>
      </c>
    </row>
    <row r="131" spans="10:31" x14ac:dyDescent="0.25">
      <c r="J131">
        <v>127</v>
      </c>
      <c r="K131">
        <v>79.1261686509322</v>
      </c>
      <c r="L131">
        <v>74.161040329455304</v>
      </c>
      <c r="M131">
        <v>71.656279391154399</v>
      </c>
      <c r="N131">
        <v>81.148978740000004</v>
      </c>
      <c r="O131">
        <v>71.872022209999997</v>
      </c>
      <c r="P131" s="10">
        <f t="shared" si="8"/>
        <v>75.592897864308384</v>
      </c>
      <c r="U131" s="3"/>
      <c r="V131" s="3"/>
      <c r="Y131">
        <v>127</v>
      </c>
      <c r="Z131">
        <v>126.567773517931</v>
      </c>
      <c r="AA131">
        <v>132.747545053219</v>
      </c>
      <c r="AB131">
        <v>113.033478964632</v>
      </c>
      <c r="AC131">
        <v>122.178441942782</v>
      </c>
      <c r="AD131">
        <v>119.77571985417001</v>
      </c>
      <c r="AE131" s="4">
        <f t="shared" si="6"/>
        <v>122.8605918665468</v>
      </c>
    </row>
    <row r="132" spans="10:31" x14ac:dyDescent="0.25">
      <c r="J132">
        <v>128</v>
      </c>
      <c r="K132">
        <v>78.948848384756303</v>
      </c>
      <c r="L132">
        <v>73.412511993399406</v>
      </c>
      <c r="M132">
        <v>71.337584728572907</v>
      </c>
      <c r="N132">
        <v>81.380713249999999</v>
      </c>
      <c r="O132">
        <v>71.277597510000007</v>
      </c>
      <c r="P132" s="10">
        <f t="shared" si="8"/>
        <v>75.271451173345724</v>
      </c>
      <c r="U132" s="3"/>
      <c r="V132" s="3"/>
      <c r="Y132">
        <v>128</v>
      </c>
      <c r="Z132">
        <v>126.781880558205</v>
      </c>
      <c r="AA132">
        <v>132.37652111285499</v>
      </c>
      <c r="AB132">
        <v>113.997422917246</v>
      </c>
      <c r="AC132">
        <v>120.521468498511</v>
      </c>
      <c r="AD132">
        <v>119.82187130180699</v>
      </c>
      <c r="AE132" s="4">
        <f t="shared" ref="AE132:AE195" si="10">AVERAGE(Z132:AD132)</f>
        <v>122.69983287772479</v>
      </c>
    </row>
    <row r="133" spans="10:31" x14ac:dyDescent="0.25">
      <c r="J133">
        <v>129</v>
      </c>
      <c r="K133">
        <v>78.771528118580306</v>
      </c>
      <c r="L133">
        <v>72.663983657343493</v>
      </c>
      <c r="M133">
        <v>71.0188900659914</v>
      </c>
      <c r="N133">
        <v>81.612447759999995</v>
      </c>
      <c r="O133">
        <v>70.683172819999996</v>
      </c>
      <c r="P133" s="10">
        <f t="shared" ref="P133:P196" si="11">AVERAGE(K133:O133)</f>
        <v>74.95000448438303</v>
      </c>
      <c r="U133" s="3"/>
      <c r="V133" s="3"/>
      <c r="Y133">
        <v>129</v>
      </c>
      <c r="Z133">
        <v>126.99598759848</v>
      </c>
      <c r="AA133">
        <v>132.005497172491</v>
      </c>
      <c r="AB133">
        <v>114.961366869861</v>
      </c>
      <c r="AC133">
        <v>118.86449505424</v>
      </c>
      <c r="AD133">
        <v>119.868022749445</v>
      </c>
      <c r="AE133" s="4">
        <f t="shared" si="10"/>
        <v>122.5390738889034</v>
      </c>
    </row>
    <row r="134" spans="10:31" x14ac:dyDescent="0.25">
      <c r="J134">
        <v>130</v>
      </c>
      <c r="K134">
        <v>78.594207852404296</v>
      </c>
      <c r="L134">
        <v>71.915455321287595</v>
      </c>
      <c r="M134">
        <v>70.700195403409893</v>
      </c>
      <c r="N134">
        <v>81.844182270000005</v>
      </c>
      <c r="O134">
        <v>70.088748120000005</v>
      </c>
      <c r="P134" s="10">
        <f t="shared" si="11"/>
        <v>74.628557793420356</v>
      </c>
      <c r="U134" s="3"/>
      <c r="V134" s="3"/>
      <c r="Y134">
        <v>130</v>
      </c>
      <c r="Z134">
        <v>127.210094638754</v>
      </c>
      <c r="AA134">
        <v>131.63447323212699</v>
      </c>
      <c r="AB134">
        <v>115.925310822475</v>
      </c>
      <c r="AC134">
        <v>117.20752160996901</v>
      </c>
      <c r="AD134">
        <v>119.914174197083</v>
      </c>
      <c r="AE134" s="4">
        <f t="shared" si="10"/>
        <v>122.37831490008159</v>
      </c>
    </row>
    <row r="135" spans="10:31" x14ac:dyDescent="0.25">
      <c r="J135">
        <v>131</v>
      </c>
      <c r="K135">
        <v>78.115068705677501</v>
      </c>
      <c r="L135">
        <v>71.532945804241606</v>
      </c>
      <c r="M135">
        <v>70.354603601500301</v>
      </c>
      <c r="N135">
        <v>81.795007819999995</v>
      </c>
      <c r="O135">
        <v>69.972391049999999</v>
      </c>
      <c r="P135" s="10">
        <f t="shared" si="11"/>
        <v>74.354003396283872</v>
      </c>
      <c r="U135" s="3"/>
      <c r="V135" s="3"/>
      <c r="Y135">
        <v>131</v>
      </c>
      <c r="Z135">
        <v>128.14801658361</v>
      </c>
      <c r="AA135">
        <v>130.851878059234</v>
      </c>
      <c r="AB135">
        <v>116.017925623349</v>
      </c>
      <c r="AC135">
        <v>119.37410808495601</v>
      </c>
      <c r="AD135">
        <v>119.56878465245801</v>
      </c>
      <c r="AE135" s="4">
        <f t="shared" si="10"/>
        <v>122.79214260072141</v>
      </c>
    </row>
    <row r="136" spans="10:31" x14ac:dyDescent="0.25">
      <c r="J136">
        <v>132</v>
      </c>
      <c r="K136">
        <v>77.635929558950707</v>
      </c>
      <c r="L136">
        <v>71.150436287195603</v>
      </c>
      <c r="M136">
        <v>70.009011799590596</v>
      </c>
      <c r="N136">
        <v>81.745833379999993</v>
      </c>
      <c r="O136">
        <v>69.856033980000007</v>
      </c>
      <c r="P136" s="10">
        <f t="shared" si="11"/>
        <v>74.079449001147367</v>
      </c>
      <c r="U136" s="3"/>
      <c r="V136" s="3"/>
      <c r="Y136">
        <v>132</v>
      </c>
      <c r="Z136">
        <v>129.08593852846701</v>
      </c>
      <c r="AA136">
        <v>130.06928288634199</v>
      </c>
      <c r="AB136">
        <v>116.110540424223</v>
      </c>
      <c r="AC136">
        <v>121.54069455994301</v>
      </c>
      <c r="AD136">
        <v>119.223395107833</v>
      </c>
      <c r="AE136" s="4">
        <f t="shared" si="10"/>
        <v>123.20597030136162</v>
      </c>
    </row>
    <row r="137" spans="10:31" x14ac:dyDescent="0.25">
      <c r="J137">
        <v>133</v>
      </c>
      <c r="K137">
        <v>77.156790412223799</v>
      </c>
      <c r="L137">
        <v>70.7679267701497</v>
      </c>
      <c r="M137">
        <v>69.663419997681004</v>
      </c>
      <c r="N137">
        <v>81.696658929999998</v>
      </c>
      <c r="O137">
        <v>69.739676900000006</v>
      </c>
      <c r="P137" s="10">
        <f t="shared" si="11"/>
        <v>73.804894602010904</v>
      </c>
      <c r="U137" s="3"/>
      <c r="V137" s="3"/>
      <c r="Y137">
        <v>133</v>
      </c>
      <c r="Z137">
        <v>130.023860473323</v>
      </c>
      <c r="AA137">
        <v>129.286687713449</v>
      </c>
      <c r="AB137">
        <v>116.203155225098</v>
      </c>
      <c r="AC137">
        <v>123.707281034931</v>
      </c>
      <c r="AD137">
        <v>118.878005563209</v>
      </c>
      <c r="AE137" s="4">
        <f t="shared" si="10"/>
        <v>123.619798002002</v>
      </c>
    </row>
    <row r="138" spans="10:31" x14ac:dyDescent="0.25">
      <c r="J138">
        <v>134</v>
      </c>
      <c r="K138">
        <v>76.677651265497005</v>
      </c>
      <c r="L138">
        <v>70.385417253103697</v>
      </c>
      <c r="M138">
        <v>69.317828195771298</v>
      </c>
      <c r="N138">
        <v>81.647484480000003</v>
      </c>
      <c r="O138">
        <v>69.62331983</v>
      </c>
      <c r="P138" s="10">
        <f t="shared" si="11"/>
        <v>73.530340204874406</v>
      </c>
      <c r="U138" s="3"/>
      <c r="V138" s="3"/>
      <c r="Y138">
        <v>134</v>
      </c>
      <c r="Z138">
        <v>130.96178241818001</v>
      </c>
      <c r="AA138">
        <v>128.504092540557</v>
      </c>
      <c r="AB138">
        <v>116.295770025972</v>
      </c>
      <c r="AC138">
        <v>125.873867509918</v>
      </c>
      <c r="AD138">
        <v>118.53261601858399</v>
      </c>
      <c r="AE138" s="4">
        <f t="shared" si="10"/>
        <v>124.03362570264218</v>
      </c>
    </row>
    <row r="139" spans="10:31" x14ac:dyDescent="0.25">
      <c r="J139">
        <v>135</v>
      </c>
      <c r="K139">
        <v>76.198512118770196</v>
      </c>
      <c r="L139">
        <v>70.002907736057693</v>
      </c>
      <c r="M139">
        <v>68.972236393861706</v>
      </c>
      <c r="N139">
        <v>81.598310040000001</v>
      </c>
      <c r="O139">
        <v>69.506962759999993</v>
      </c>
      <c r="P139" s="10">
        <f t="shared" si="11"/>
        <v>73.25578580973793</v>
      </c>
      <c r="U139" s="3"/>
      <c r="V139" s="3"/>
      <c r="Y139">
        <v>135</v>
      </c>
      <c r="Z139">
        <v>131.89970436303599</v>
      </c>
      <c r="AA139">
        <v>127.721497367664</v>
      </c>
      <c r="AB139">
        <v>116.38838482684601</v>
      </c>
      <c r="AC139">
        <v>128.04045398490501</v>
      </c>
      <c r="AD139">
        <v>118.187226473959</v>
      </c>
      <c r="AE139" s="4">
        <f t="shared" si="10"/>
        <v>124.447453403282</v>
      </c>
    </row>
    <row r="140" spans="10:31" x14ac:dyDescent="0.25">
      <c r="J140">
        <v>136</v>
      </c>
      <c r="K140">
        <v>75.997222040034302</v>
      </c>
      <c r="L140">
        <v>70.164098706612194</v>
      </c>
      <c r="M140">
        <v>68.677380783554099</v>
      </c>
      <c r="N140">
        <v>81.646273690000001</v>
      </c>
      <c r="O140">
        <v>69.041113769999995</v>
      </c>
      <c r="P140" s="10">
        <f t="shared" si="11"/>
        <v>73.105217798040115</v>
      </c>
      <c r="U140" s="3"/>
      <c r="V140" s="3"/>
      <c r="Y140">
        <v>136</v>
      </c>
      <c r="Z140">
        <v>130.13277049758599</v>
      </c>
      <c r="AA140">
        <v>127.77592786844799</v>
      </c>
      <c r="AB140">
        <v>115.671087634863</v>
      </c>
      <c r="AC140">
        <v>126.858084097088</v>
      </c>
      <c r="AD140">
        <v>116.92083115739899</v>
      </c>
      <c r="AE140" s="4">
        <f t="shared" si="10"/>
        <v>123.4717402510768</v>
      </c>
    </row>
    <row r="141" spans="10:31" x14ac:dyDescent="0.25">
      <c r="J141">
        <v>137</v>
      </c>
      <c r="K141">
        <v>75.795931961298393</v>
      </c>
      <c r="L141">
        <v>70.325289677166793</v>
      </c>
      <c r="M141">
        <v>68.382525173246606</v>
      </c>
      <c r="N141">
        <v>81.694237340000001</v>
      </c>
      <c r="O141">
        <v>68.575264779999998</v>
      </c>
      <c r="P141" s="10">
        <f t="shared" si="11"/>
        <v>72.954649786342358</v>
      </c>
      <c r="U141" s="3"/>
      <c r="V141" s="3"/>
      <c r="Y141">
        <v>137</v>
      </c>
      <c r="Z141">
        <v>128.36583663213599</v>
      </c>
      <c r="AA141">
        <v>127.830358369232</v>
      </c>
      <c r="AB141">
        <v>114.953790442879</v>
      </c>
      <c r="AC141">
        <v>125.67571420927101</v>
      </c>
      <c r="AD141">
        <v>115.654435840839</v>
      </c>
      <c r="AE141" s="4">
        <f t="shared" si="10"/>
        <v>122.49602709887139</v>
      </c>
    </row>
    <row r="142" spans="10:31" x14ac:dyDescent="0.25">
      <c r="J142">
        <v>138</v>
      </c>
      <c r="K142">
        <v>75.594641882562399</v>
      </c>
      <c r="L142">
        <v>70.486480647721294</v>
      </c>
      <c r="M142">
        <v>68.087669562938999</v>
      </c>
      <c r="N142">
        <v>81.742200990000001</v>
      </c>
      <c r="O142">
        <v>68.10941579</v>
      </c>
      <c r="P142" s="10">
        <f t="shared" si="11"/>
        <v>72.804081774644544</v>
      </c>
      <c r="U142" s="3"/>
      <c r="V142" s="3"/>
      <c r="Y142">
        <v>138</v>
      </c>
      <c r="Z142">
        <v>126.598902766686</v>
      </c>
      <c r="AA142">
        <v>127.884788870015</v>
      </c>
      <c r="AB142">
        <v>114.236493250896</v>
      </c>
      <c r="AC142">
        <v>124.493344321455</v>
      </c>
      <c r="AD142">
        <v>114.38804052427901</v>
      </c>
      <c r="AE142" s="4">
        <f t="shared" si="10"/>
        <v>121.52031394666619</v>
      </c>
    </row>
    <row r="143" spans="10:31" x14ac:dyDescent="0.25">
      <c r="J143">
        <v>139</v>
      </c>
      <c r="K143">
        <v>75.393351803826505</v>
      </c>
      <c r="L143">
        <v>70.647671618275893</v>
      </c>
      <c r="M143">
        <v>67.792813952631505</v>
      </c>
      <c r="N143">
        <v>81.790164649999994</v>
      </c>
      <c r="O143">
        <v>67.643566809999996</v>
      </c>
      <c r="P143" s="10">
        <f t="shared" si="11"/>
        <v>72.653513766946773</v>
      </c>
      <c r="U143" s="3"/>
      <c r="V143" s="3"/>
      <c r="Y143">
        <v>139</v>
      </c>
      <c r="Z143">
        <v>124.831968901236</v>
      </c>
      <c r="AA143">
        <v>127.93921937079899</v>
      </c>
      <c r="AB143">
        <v>113.519196058912</v>
      </c>
      <c r="AC143">
        <v>123.31097443363799</v>
      </c>
      <c r="AD143">
        <v>113.121645207719</v>
      </c>
      <c r="AE143" s="4">
        <f t="shared" si="10"/>
        <v>120.54460079446078</v>
      </c>
    </row>
    <row r="144" spans="10:31" x14ac:dyDescent="0.25">
      <c r="J144">
        <v>140</v>
      </c>
      <c r="K144">
        <v>75.192061725090596</v>
      </c>
      <c r="L144">
        <v>70.808862588830394</v>
      </c>
      <c r="M144">
        <v>67.497958342323898</v>
      </c>
      <c r="N144">
        <v>81.838128299999994</v>
      </c>
      <c r="O144">
        <v>67.177717819999998</v>
      </c>
      <c r="P144" s="10">
        <f t="shared" si="11"/>
        <v>72.502945755248973</v>
      </c>
      <c r="U144" s="3"/>
      <c r="V144" s="3"/>
      <c r="Y144">
        <v>140</v>
      </c>
      <c r="Z144">
        <v>123.065035035786</v>
      </c>
      <c r="AA144">
        <v>127.993649871583</v>
      </c>
      <c r="AB144">
        <v>112.80189886692899</v>
      </c>
      <c r="AC144">
        <v>122.12860454582101</v>
      </c>
      <c r="AD144">
        <v>111.855249891159</v>
      </c>
      <c r="AE144" s="4">
        <f t="shared" si="10"/>
        <v>119.56888764225559</v>
      </c>
    </row>
    <row r="145" spans="10:31" x14ac:dyDescent="0.25">
      <c r="J145">
        <v>141</v>
      </c>
      <c r="K145">
        <v>74.693988003498504</v>
      </c>
      <c r="L145">
        <v>70.847613585053196</v>
      </c>
      <c r="M145">
        <v>67.969811357319202</v>
      </c>
      <c r="N145">
        <v>80.828370669999998</v>
      </c>
      <c r="O145">
        <v>68.549890809999994</v>
      </c>
      <c r="P145" s="10">
        <f t="shared" si="11"/>
        <v>72.577934885174187</v>
      </c>
      <c r="U145" s="3"/>
      <c r="V145" s="3"/>
      <c r="Y145">
        <v>141</v>
      </c>
      <c r="Z145">
        <v>122.29059074075499</v>
      </c>
      <c r="AA145">
        <v>127.701186556294</v>
      </c>
      <c r="AB145">
        <v>112.68050319293</v>
      </c>
      <c r="AC145">
        <v>121.53098081530599</v>
      </c>
      <c r="AD145">
        <v>110.65980913312499</v>
      </c>
      <c r="AE145" s="4">
        <f t="shared" si="10"/>
        <v>118.97261408768199</v>
      </c>
    </row>
    <row r="146" spans="10:31" x14ac:dyDescent="0.25">
      <c r="J146">
        <v>142</v>
      </c>
      <c r="K146">
        <v>74.195914281906397</v>
      </c>
      <c r="L146">
        <v>70.886364581275998</v>
      </c>
      <c r="M146">
        <v>68.441664372314506</v>
      </c>
      <c r="N146">
        <v>79.818613040000002</v>
      </c>
      <c r="O146">
        <v>69.922063800000004</v>
      </c>
      <c r="P146" s="10">
        <f t="shared" si="11"/>
        <v>72.652924015099387</v>
      </c>
      <c r="U146" s="3"/>
      <c r="V146" s="3"/>
      <c r="Y146">
        <v>142</v>
      </c>
      <c r="Z146">
        <v>121.516146445724</v>
      </c>
      <c r="AA146">
        <v>127.408723241004</v>
      </c>
      <c r="AB146">
        <v>112.559107518931</v>
      </c>
      <c r="AC146">
        <v>120.93335708479</v>
      </c>
      <c r="AD146">
        <v>109.464368375091</v>
      </c>
      <c r="AE146" s="4">
        <f t="shared" si="10"/>
        <v>118.37634053310801</v>
      </c>
    </row>
    <row r="147" spans="10:31" x14ac:dyDescent="0.25">
      <c r="J147">
        <v>143</v>
      </c>
      <c r="K147">
        <v>73.697840560314404</v>
      </c>
      <c r="L147">
        <v>70.925115577498801</v>
      </c>
      <c r="M147">
        <v>68.913517387309895</v>
      </c>
      <c r="N147">
        <v>78.80885542</v>
      </c>
      <c r="O147">
        <v>71.294236789999999</v>
      </c>
      <c r="P147" s="10">
        <f t="shared" si="11"/>
        <v>72.727913147024623</v>
      </c>
      <c r="U147" s="3"/>
      <c r="V147" s="3"/>
      <c r="Y147">
        <v>143</v>
      </c>
      <c r="Z147">
        <v>120.74170215069201</v>
      </c>
      <c r="AA147">
        <v>127.116259925715</v>
      </c>
      <c r="AB147">
        <v>112.43771184493301</v>
      </c>
      <c r="AC147">
        <v>120.33573335427501</v>
      </c>
      <c r="AD147">
        <v>108.268927617058</v>
      </c>
      <c r="AE147" s="4">
        <f t="shared" si="10"/>
        <v>117.78006697853462</v>
      </c>
    </row>
    <row r="148" spans="10:31" x14ac:dyDescent="0.25">
      <c r="J148">
        <v>144</v>
      </c>
      <c r="K148">
        <v>73.199766838722297</v>
      </c>
      <c r="L148">
        <v>70.963866573721603</v>
      </c>
      <c r="M148">
        <v>69.385370402305199</v>
      </c>
      <c r="N148">
        <v>77.799097790000005</v>
      </c>
      <c r="O148">
        <v>72.666409779999995</v>
      </c>
      <c r="P148" s="10">
        <f t="shared" si="11"/>
        <v>72.802902276949823</v>
      </c>
      <c r="U148" s="3"/>
      <c r="V148" s="3"/>
      <c r="Y148">
        <v>144</v>
      </c>
      <c r="Z148">
        <v>119.967257855661</v>
      </c>
      <c r="AA148">
        <v>126.82379661042501</v>
      </c>
      <c r="AB148">
        <v>112.316316170934</v>
      </c>
      <c r="AC148">
        <v>119.738109623759</v>
      </c>
      <c r="AD148">
        <v>107.073486859024</v>
      </c>
      <c r="AE148" s="4">
        <f t="shared" si="10"/>
        <v>117.18379342396061</v>
      </c>
    </row>
    <row r="149" spans="10:31" x14ac:dyDescent="0.25">
      <c r="J149">
        <v>145</v>
      </c>
      <c r="K149">
        <v>72.701693117130205</v>
      </c>
      <c r="L149">
        <v>71.002617569944405</v>
      </c>
      <c r="M149">
        <v>69.857223417300503</v>
      </c>
      <c r="N149">
        <v>76.789340170000003</v>
      </c>
      <c r="O149">
        <v>74.038582770000005</v>
      </c>
      <c r="P149" s="10">
        <f t="shared" si="11"/>
        <v>72.877891408875016</v>
      </c>
      <c r="U149" s="3"/>
      <c r="V149" s="3"/>
      <c r="Y149">
        <v>145</v>
      </c>
      <c r="Z149">
        <v>119.19281356063</v>
      </c>
      <c r="AA149">
        <v>126.53133329513599</v>
      </c>
      <c r="AB149">
        <v>112.194920496935</v>
      </c>
      <c r="AC149">
        <v>119.140485893244</v>
      </c>
      <c r="AD149">
        <v>105.87804610099001</v>
      </c>
      <c r="AE149" s="4">
        <f t="shared" si="10"/>
        <v>116.58751986938698</v>
      </c>
    </row>
    <row r="150" spans="10:31" x14ac:dyDescent="0.25">
      <c r="J150">
        <v>146</v>
      </c>
      <c r="K150">
        <v>72.801155921045705</v>
      </c>
      <c r="L150">
        <v>70.510008202136305</v>
      </c>
      <c r="M150">
        <v>69.567731760535295</v>
      </c>
      <c r="N150">
        <v>77.707664410000007</v>
      </c>
      <c r="O150">
        <v>74.802112769999994</v>
      </c>
      <c r="P150" s="10">
        <f t="shared" si="11"/>
        <v>73.077734612743456</v>
      </c>
      <c r="U150" s="3"/>
      <c r="V150" s="3"/>
      <c r="Y150">
        <v>146</v>
      </c>
      <c r="Z150">
        <v>119.11034573358801</v>
      </c>
      <c r="AA150">
        <v>126.961040651766</v>
      </c>
      <c r="AB150">
        <v>111.634517488063</v>
      </c>
      <c r="AC150">
        <v>119.31926904108499</v>
      </c>
      <c r="AD150">
        <v>107.816969151571</v>
      </c>
      <c r="AE150" s="4">
        <f t="shared" si="10"/>
        <v>116.96842841321461</v>
      </c>
    </row>
    <row r="151" spans="10:31" x14ac:dyDescent="0.25">
      <c r="J151">
        <v>147</v>
      </c>
      <c r="K151">
        <v>72.900618724961205</v>
      </c>
      <c r="L151">
        <v>70.017398834328205</v>
      </c>
      <c r="M151">
        <v>69.278240103770003</v>
      </c>
      <c r="N151">
        <v>78.625988660000004</v>
      </c>
      <c r="O151">
        <v>75.565642780000005</v>
      </c>
      <c r="P151" s="10">
        <f t="shared" si="11"/>
        <v>73.277577820611882</v>
      </c>
      <c r="U151" s="3"/>
      <c r="V151" s="3"/>
      <c r="Y151">
        <v>147</v>
      </c>
      <c r="Z151">
        <v>119.027877906546</v>
      </c>
      <c r="AA151">
        <v>127.390748008396</v>
      </c>
      <c r="AB151">
        <v>111.074114479191</v>
      </c>
      <c r="AC151">
        <v>119.498052188926</v>
      </c>
      <c r="AD151">
        <v>109.755892202151</v>
      </c>
      <c r="AE151" s="4">
        <f t="shared" si="10"/>
        <v>117.34933695704198</v>
      </c>
    </row>
    <row r="152" spans="10:31" x14ac:dyDescent="0.25">
      <c r="J152">
        <v>148</v>
      </c>
      <c r="K152">
        <v>73.000081528876606</v>
      </c>
      <c r="L152">
        <v>69.524789466520005</v>
      </c>
      <c r="M152">
        <v>68.988748447004795</v>
      </c>
      <c r="N152">
        <v>79.544312899999994</v>
      </c>
      <c r="O152">
        <v>76.329172779999993</v>
      </c>
      <c r="P152" s="10">
        <f t="shared" si="11"/>
        <v>73.477421024480279</v>
      </c>
      <c r="U152" s="3"/>
      <c r="V152" s="3"/>
      <c r="Y152">
        <v>148</v>
      </c>
      <c r="Z152">
        <v>118.945410079505</v>
      </c>
      <c r="AA152">
        <v>127.820455365025</v>
      </c>
      <c r="AB152">
        <v>110.513711470319</v>
      </c>
      <c r="AC152">
        <v>119.676835336767</v>
      </c>
      <c r="AD152">
        <v>111.694815252732</v>
      </c>
      <c r="AE152" s="4">
        <f t="shared" si="10"/>
        <v>117.73024550086959</v>
      </c>
    </row>
    <row r="153" spans="10:31" x14ac:dyDescent="0.25">
      <c r="J153">
        <v>149</v>
      </c>
      <c r="K153">
        <v>73.099544332792107</v>
      </c>
      <c r="L153">
        <v>69.032180098711905</v>
      </c>
      <c r="M153">
        <v>68.699256790239502</v>
      </c>
      <c r="N153">
        <v>80.462637150000006</v>
      </c>
      <c r="O153">
        <v>77.092702779999996</v>
      </c>
      <c r="P153" s="10">
        <f t="shared" si="11"/>
        <v>73.677264230348698</v>
      </c>
      <c r="U153" s="3"/>
      <c r="V153" s="3"/>
      <c r="Y153">
        <v>149</v>
      </c>
      <c r="Z153">
        <v>118.862942252463</v>
      </c>
      <c r="AA153">
        <v>128.25016272165499</v>
      </c>
      <c r="AB153">
        <v>109.95330846144699</v>
      </c>
      <c r="AC153">
        <v>119.855618484608</v>
      </c>
      <c r="AD153">
        <v>113.633738303312</v>
      </c>
      <c r="AE153" s="4">
        <f t="shared" si="10"/>
        <v>118.11115404469699</v>
      </c>
    </row>
    <row r="154" spans="10:31" x14ac:dyDescent="0.25">
      <c r="J154">
        <v>150</v>
      </c>
      <c r="K154">
        <v>73.199007136707607</v>
      </c>
      <c r="L154">
        <v>68.539570730903804</v>
      </c>
      <c r="M154">
        <v>68.409765133474295</v>
      </c>
      <c r="N154">
        <v>81.380961389999996</v>
      </c>
      <c r="O154">
        <v>77.856232779999999</v>
      </c>
      <c r="P154" s="10">
        <f t="shared" si="11"/>
        <v>73.877107434217152</v>
      </c>
      <c r="U154" s="3"/>
      <c r="V154" s="3"/>
      <c r="Y154">
        <v>150</v>
      </c>
      <c r="Z154">
        <v>118.780474425421</v>
      </c>
      <c r="AA154">
        <v>128.67987007828501</v>
      </c>
      <c r="AB154">
        <v>109.39290545257499</v>
      </c>
      <c r="AC154">
        <v>120.034401632449</v>
      </c>
      <c r="AD154">
        <v>115.572661353893</v>
      </c>
      <c r="AE154" s="4">
        <f t="shared" si="10"/>
        <v>118.49206258852459</v>
      </c>
    </row>
    <row r="155" spans="10:31" x14ac:dyDescent="0.25">
      <c r="J155">
        <v>151</v>
      </c>
      <c r="K155">
        <v>73.561409195662506</v>
      </c>
      <c r="L155">
        <v>68.617143329624199</v>
      </c>
      <c r="M155">
        <v>68.496077791147002</v>
      </c>
      <c r="N155">
        <v>80.701704759999998</v>
      </c>
      <c r="O155">
        <v>78.181605770000004</v>
      </c>
      <c r="P155" s="10">
        <f t="shared" si="11"/>
        <v>73.91158816928673</v>
      </c>
      <c r="U155" s="3"/>
      <c r="V155" s="3"/>
      <c r="Y155">
        <v>151</v>
      </c>
      <c r="Z155">
        <v>118.792364973038</v>
      </c>
      <c r="AA155">
        <v>127.21292727863199</v>
      </c>
      <c r="AB155">
        <v>108.79980065404</v>
      </c>
      <c r="AC155">
        <v>121.068665286439</v>
      </c>
      <c r="AD155">
        <v>113.458193689486</v>
      </c>
      <c r="AE155" s="4">
        <f t="shared" si="10"/>
        <v>117.86639037632699</v>
      </c>
    </row>
    <row r="156" spans="10:31" x14ac:dyDescent="0.25">
      <c r="J156">
        <v>152</v>
      </c>
      <c r="K156">
        <v>73.923811254617505</v>
      </c>
      <c r="L156">
        <v>68.694715928344706</v>
      </c>
      <c r="M156">
        <v>68.582390448819694</v>
      </c>
      <c r="N156">
        <v>80.022448130000001</v>
      </c>
      <c r="O156">
        <v>78.506978759999996</v>
      </c>
      <c r="P156" s="10">
        <f t="shared" si="11"/>
        <v>73.94606890435638</v>
      </c>
      <c r="U156" s="3"/>
      <c r="V156" s="3"/>
      <c r="Y156">
        <v>152</v>
      </c>
      <c r="Z156">
        <v>118.804255520656</v>
      </c>
      <c r="AA156">
        <v>125.745984478978</v>
      </c>
      <c r="AB156">
        <v>108.206695855505</v>
      </c>
      <c r="AC156">
        <v>122.102928940429</v>
      </c>
      <c r="AD156">
        <v>111.343726025078</v>
      </c>
      <c r="AE156" s="4">
        <f t="shared" si="10"/>
        <v>117.24071816412921</v>
      </c>
    </row>
    <row r="157" spans="10:31" x14ac:dyDescent="0.25">
      <c r="J157">
        <v>153</v>
      </c>
      <c r="K157">
        <v>74.286213313572404</v>
      </c>
      <c r="L157">
        <v>68.772288527065101</v>
      </c>
      <c r="M157">
        <v>68.668703106492302</v>
      </c>
      <c r="N157">
        <v>79.343191500000003</v>
      </c>
      <c r="O157">
        <v>78.832351739999993</v>
      </c>
      <c r="P157" s="10">
        <f t="shared" si="11"/>
        <v>73.980549637425966</v>
      </c>
      <c r="U157" s="3"/>
      <c r="V157" s="3"/>
      <c r="Y157">
        <v>153</v>
      </c>
      <c r="Z157">
        <v>118.816146068273</v>
      </c>
      <c r="AA157">
        <v>124.279041679325</v>
      </c>
      <c r="AB157">
        <v>107.613591056969</v>
      </c>
      <c r="AC157">
        <v>123.137192594418</v>
      </c>
      <c r="AD157">
        <v>109.229258360671</v>
      </c>
      <c r="AE157" s="4">
        <f t="shared" si="10"/>
        <v>116.61504595193121</v>
      </c>
    </row>
    <row r="158" spans="10:31" x14ac:dyDescent="0.25">
      <c r="J158">
        <v>154</v>
      </c>
      <c r="K158">
        <v>74.648615372527402</v>
      </c>
      <c r="L158">
        <v>68.849861125785495</v>
      </c>
      <c r="M158">
        <v>68.755015764164995</v>
      </c>
      <c r="N158">
        <v>78.663934870000006</v>
      </c>
      <c r="O158">
        <v>79.157724729999998</v>
      </c>
      <c r="P158" s="10">
        <f t="shared" si="11"/>
        <v>74.015030372495573</v>
      </c>
      <c r="U158" s="3"/>
      <c r="V158" s="3"/>
      <c r="Y158">
        <v>154</v>
      </c>
      <c r="Z158">
        <v>118.82803661589099</v>
      </c>
      <c r="AA158">
        <v>122.812098879671</v>
      </c>
      <c r="AB158">
        <v>107.020486258434</v>
      </c>
      <c r="AC158">
        <v>124.17145624840801</v>
      </c>
      <c r="AD158">
        <v>107.114790696263</v>
      </c>
      <c r="AE158" s="4">
        <f t="shared" si="10"/>
        <v>115.9893737397334</v>
      </c>
    </row>
    <row r="159" spans="10:31" x14ac:dyDescent="0.25">
      <c r="J159">
        <v>155</v>
      </c>
      <c r="K159">
        <v>75.011017431482301</v>
      </c>
      <c r="L159">
        <v>68.927433724505903</v>
      </c>
      <c r="M159">
        <v>68.841328421837702</v>
      </c>
      <c r="N159">
        <v>77.984678239999994</v>
      </c>
      <c r="O159">
        <v>79.483097709999996</v>
      </c>
      <c r="P159" s="10">
        <f t="shared" si="11"/>
        <v>74.049511105565188</v>
      </c>
      <c r="U159" s="3"/>
      <c r="V159" s="3"/>
      <c r="Y159">
        <v>155</v>
      </c>
      <c r="Z159">
        <v>118.83992716350799</v>
      </c>
      <c r="AA159">
        <v>121.345156080018</v>
      </c>
      <c r="AB159">
        <v>106.427381459899</v>
      </c>
      <c r="AC159">
        <v>125.205719902398</v>
      </c>
      <c r="AD159">
        <v>105.000323031856</v>
      </c>
      <c r="AE159" s="4">
        <f t="shared" si="10"/>
        <v>115.3637015275358</v>
      </c>
    </row>
    <row r="160" spans="10:31" x14ac:dyDescent="0.25">
      <c r="J160">
        <v>156</v>
      </c>
      <c r="K160">
        <v>75.091450483259194</v>
      </c>
      <c r="L160">
        <v>68.973060337258801</v>
      </c>
      <c r="M160">
        <v>68.727416071608701</v>
      </c>
      <c r="N160">
        <v>77.282232309999998</v>
      </c>
      <c r="O160">
        <v>78.968040900000005</v>
      </c>
      <c r="P160" s="10">
        <f t="shared" si="11"/>
        <v>73.808440020425337</v>
      </c>
      <c r="U160" s="3"/>
      <c r="V160" s="3"/>
      <c r="Y160">
        <v>156</v>
      </c>
      <c r="Z160">
        <v>118.528225069477</v>
      </c>
      <c r="AA160">
        <v>122.029622688967</v>
      </c>
      <c r="AB160">
        <v>106.807003429886</v>
      </c>
      <c r="AC160">
        <v>124.18350089447</v>
      </c>
      <c r="AD160">
        <v>105.77955077901299</v>
      </c>
      <c r="AE160" s="4">
        <f t="shared" si="10"/>
        <v>115.4655805723626</v>
      </c>
    </row>
    <row r="161" spans="10:31" x14ac:dyDescent="0.25">
      <c r="J161">
        <v>157</v>
      </c>
      <c r="K161">
        <v>75.171883535036102</v>
      </c>
      <c r="L161">
        <v>69.018686950011698</v>
      </c>
      <c r="M161">
        <v>68.613503721379701</v>
      </c>
      <c r="N161">
        <v>76.579786389999995</v>
      </c>
      <c r="O161">
        <v>78.452984099999995</v>
      </c>
      <c r="P161" s="10">
        <f t="shared" si="11"/>
        <v>73.567368939285501</v>
      </c>
      <c r="U161" s="3"/>
      <c r="V161" s="3"/>
      <c r="Y161">
        <v>157</v>
      </c>
      <c r="Z161">
        <v>118.21652297544701</v>
      </c>
      <c r="AA161">
        <v>122.714089297916</v>
      </c>
      <c r="AB161">
        <v>107.18662539987299</v>
      </c>
      <c r="AC161">
        <v>123.161281886542</v>
      </c>
      <c r="AD161">
        <v>106.55877852616899</v>
      </c>
      <c r="AE161" s="4">
        <f t="shared" si="10"/>
        <v>115.56745961718939</v>
      </c>
    </row>
    <row r="162" spans="10:31" x14ac:dyDescent="0.25">
      <c r="J162">
        <v>158</v>
      </c>
      <c r="K162">
        <v>75.252316586812995</v>
      </c>
      <c r="L162">
        <v>69.064313562764696</v>
      </c>
      <c r="M162">
        <v>68.4995913711508</v>
      </c>
      <c r="N162">
        <v>75.877340459999999</v>
      </c>
      <c r="O162">
        <v>77.937927290000005</v>
      </c>
      <c r="P162" s="10">
        <f t="shared" si="11"/>
        <v>73.326297854145707</v>
      </c>
      <c r="U162" s="3"/>
      <c r="V162" s="3"/>
      <c r="Y162">
        <v>158</v>
      </c>
      <c r="Z162">
        <v>117.904820881416</v>
      </c>
      <c r="AA162">
        <v>123.39855590686599</v>
      </c>
      <c r="AB162">
        <v>107.566247369859</v>
      </c>
      <c r="AC162">
        <v>122.139062878614</v>
      </c>
      <c r="AD162">
        <v>107.338006273326</v>
      </c>
      <c r="AE162" s="4">
        <f t="shared" si="10"/>
        <v>115.66933866201619</v>
      </c>
    </row>
    <row r="163" spans="10:31" x14ac:dyDescent="0.25">
      <c r="J163">
        <v>159</v>
      </c>
      <c r="K163">
        <v>75.332749638589902</v>
      </c>
      <c r="L163">
        <v>69.109940175517593</v>
      </c>
      <c r="M163">
        <v>68.385679020921799</v>
      </c>
      <c r="N163">
        <v>75.174894539999997</v>
      </c>
      <c r="O163">
        <v>77.42287048</v>
      </c>
      <c r="P163" s="10">
        <f t="shared" si="11"/>
        <v>73.085226771005864</v>
      </c>
      <c r="U163" s="3"/>
      <c r="V163" s="3"/>
      <c r="Y163">
        <v>159</v>
      </c>
      <c r="Z163">
        <v>117.593118787386</v>
      </c>
      <c r="AA163">
        <v>124.083022515815</v>
      </c>
      <c r="AB163">
        <v>107.945869339846</v>
      </c>
      <c r="AC163">
        <v>121.116843870686</v>
      </c>
      <c r="AD163">
        <v>108.117234020482</v>
      </c>
      <c r="AE163" s="4">
        <f t="shared" si="10"/>
        <v>115.771217706843</v>
      </c>
    </row>
    <row r="164" spans="10:31" x14ac:dyDescent="0.25">
      <c r="J164">
        <v>160</v>
      </c>
      <c r="K164">
        <v>75.413182690366796</v>
      </c>
      <c r="L164">
        <v>69.155566788270505</v>
      </c>
      <c r="M164">
        <v>68.271766670692799</v>
      </c>
      <c r="N164">
        <v>74.472448610000001</v>
      </c>
      <c r="O164">
        <v>76.907813669999996</v>
      </c>
      <c r="P164" s="10">
        <f t="shared" si="11"/>
        <v>72.844155685866014</v>
      </c>
      <c r="U164" s="3"/>
      <c r="V164" s="3"/>
      <c r="Y164">
        <v>160</v>
      </c>
      <c r="Z164">
        <v>117.281416693355</v>
      </c>
      <c r="AA164">
        <v>124.767489124764</v>
      </c>
      <c r="AB164">
        <v>108.325491309833</v>
      </c>
      <c r="AC164">
        <v>120.094624862758</v>
      </c>
      <c r="AD164">
        <v>108.896461767639</v>
      </c>
      <c r="AE164" s="4">
        <f t="shared" si="10"/>
        <v>115.87309675166981</v>
      </c>
    </row>
    <row r="165" spans="10:31" x14ac:dyDescent="0.25">
      <c r="J165">
        <v>161</v>
      </c>
      <c r="K165">
        <v>75.568973314734507</v>
      </c>
      <c r="L165">
        <v>68.5785407934343</v>
      </c>
      <c r="M165">
        <v>68.340093522112497</v>
      </c>
      <c r="N165">
        <v>74.520425270000004</v>
      </c>
      <c r="O165">
        <v>76.309688910000006</v>
      </c>
      <c r="P165" s="10">
        <f t="shared" si="11"/>
        <v>72.663544362056271</v>
      </c>
      <c r="U165" s="3"/>
      <c r="V165" s="3"/>
      <c r="Y165">
        <v>161</v>
      </c>
      <c r="Z165">
        <v>117.88116549174001</v>
      </c>
      <c r="AA165">
        <v>125.77443806233801</v>
      </c>
      <c r="AB165">
        <v>108.441278090983</v>
      </c>
      <c r="AC165">
        <v>119.796146768211</v>
      </c>
      <c r="AD165">
        <v>109.231299544202</v>
      </c>
      <c r="AE165" s="4">
        <f t="shared" si="10"/>
        <v>116.22486559149482</v>
      </c>
    </row>
    <row r="166" spans="10:31" x14ac:dyDescent="0.25">
      <c r="J166">
        <v>162</v>
      </c>
      <c r="K166">
        <v>75.724763939102104</v>
      </c>
      <c r="L166">
        <v>68.001514798598194</v>
      </c>
      <c r="M166">
        <v>68.408420373532195</v>
      </c>
      <c r="N166">
        <v>74.568401929999993</v>
      </c>
      <c r="O166">
        <v>75.711564150000001</v>
      </c>
      <c r="P166" s="10">
        <f t="shared" si="11"/>
        <v>72.4829330382465</v>
      </c>
      <c r="U166" s="3"/>
      <c r="V166" s="3"/>
      <c r="Y166">
        <v>162</v>
      </c>
      <c r="Z166">
        <v>118.480914290125</v>
      </c>
      <c r="AA166">
        <v>126.781386999912</v>
      </c>
      <c r="AB166">
        <v>108.557064872133</v>
      </c>
      <c r="AC166">
        <v>119.497668673665</v>
      </c>
      <c r="AD166">
        <v>109.56613732076499</v>
      </c>
      <c r="AE166" s="4">
        <f t="shared" si="10"/>
        <v>116.57663443132</v>
      </c>
    </row>
    <row r="167" spans="10:31" x14ac:dyDescent="0.25">
      <c r="J167">
        <v>163</v>
      </c>
      <c r="K167">
        <v>75.880554563469801</v>
      </c>
      <c r="L167">
        <v>67.424488803762003</v>
      </c>
      <c r="M167">
        <v>68.476747224951794</v>
      </c>
      <c r="N167">
        <v>74.616378589999997</v>
      </c>
      <c r="O167">
        <v>75.113439389999996</v>
      </c>
      <c r="P167" s="10">
        <f t="shared" si="11"/>
        <v>72.302321714436715</v>
      </c>
      <c r="U167" s="3"/>
      <c r="V167" s="3"/>
      <c r="Y167">
        <v>163</v>
      </c>
      <c r="Z167">
        <v>119.08066308850999</v>
      </c>
      <c r="AA167">
        <v>127.788335937485</v>
      </c>
      <c r="AB167">
        <v>108.672851653284</v>
      </c>
      <c r="AC167">
        <v>119.199190579118</v>
      </c>
      <c r="AD167">
        <v>109.900975097329</v>
      </c>
      <c r="AE167" s="4">
        <f t="shared" si="10"/>
        <v>116.9284032711452</v>
      </c>
    </row>
    <row r="168" spans="10:31" x14ac:dyDescent="0.25">
      <c r="J168">
        <v>164</v>
      </c>
      <c r="K168">
        <v>76.036345187837398</v>
      </c>
      <c r="L168">
        <v>66.847462808925897</v>
      </c>
      <c r="M168">
        <v>68.545074076371506</v>
      </c>
      <c r="N168">
        <v>74.66435525</v>
      </c>
      <c r="O168">
        <v>74.515314630000006</v>
      </c>
      <c r="P168" s="10">
        <f t="shared" si="11"/>
        <v>72.121710390626959</v>
      </c>
      <c r="U168" s="3"/>
      <c r="V168" s="3"/>
      <c r="Y168">
        <v>164</v>
      </c>
      <c r="Z168">
        <v>119.680411886895</v>
      </c>
      <c r="AA168">
        <v>128.795284875059</v>
      </c>
      <c r="AB168">
        <v>108.78863843443401</v>
      </c>
      <c r="AC168">
        <v>118.900712484572</v>
      </c>
      <c r="AD168">
        <v>110.235812873892</v>
      </c>
      <c r="AE168" s="4">
        <f t="shared" si="10"/>
        <v>117.2801721109704</v>
      </c>
    </row>
    <row r="169" spans="10:31" x14ac:dyDescent="0.25">
      <c r="J169">
        <v>165</v>
      </c>
      <c r="K169">
        <v>76.192135812205095</v>
      </c>
      <c r="L169">
        <v>66.270436814089706</v>
      </c>
      <c r="M169">
        <v>68.613400927791204</v>
      </c>
      <c r="N169">
        <v>74.712331910000003</v>
      </c>
      <c r="O169">
        <v>73.917189859999993</v>
      </c>
      <c r="P169" s="10">
        <f t="shared" si="11"/>
        <v>71.941099064817195</v>
      </c>
      <c r="U169" s="3"/>
      <c r="V169" s="3"/>
      <c r="Y169">
        <v>165</v>
      </c>
      <c r="Z169">
        <v>120.28016068527999</v>
      </c>
      <c r="AA169">
        <v>129.80223381263301</v>
      </c>
      <c r="AB169">
        <v>108.904425215584</v>
      </c>
      <c r="AC169">
        <v>118.602234390025</v>
      </c>
      <c r="AD169">
        <v>110.57065065045499</v>
      </c>
      <c r="AE169" s="4">
        <f t="shared" si="10"/>
        <v>117.63194095079541</v>
      </c>
    </row>
    <row r="170" spans="10:31" x14ac:dyDescent="0.25">
      <c r="J170">
        <v>166</v>
      </c>
      <c r="K170">
        <v>75.974128437438097</v>
      </c>
      <c r="L170">
        <v>66.429712065051106</v>
      </c>
      <c r="M170">
        <v>68.325715096323606</v>
      </c>
      <c r="N170">
        <v>73.679524790000002</v>
      </c>
      <c r="O170">
        <v>74.081357600000004</v>
      </c>
      <c r="P170" s="10">
        <f t="shared" si="11"/>
        <v>71.698087597762566</v>
      </c>
      <c r="U170" s="3"/>
      <c r="V170" s="3"/>
      <c r="Y170">
        <v>166</v>
      </c>
      <c r="Z170">
        <v>118.594728402082</v>
      </c>
      <c r="AA170">
        <v>129.527450838513</v>
      </c>
      <c r="AB170">
        <v>109.05474001976999</v>
      </c>
      <c r="AC170">
        <v>118.810639212411</v>
      </c>
      <c r="AD170">
        <v>109.716271459832</v>
      </c>
      <c r="AE170" s="4">
        <f t="shared" si="10"/>
        <v>117.14076598652159</v>
      </c>
    </row>
    <row r="171" spans="10:31" x14ac:dyDescent="0.25">
      <c r="J171">
        <v>167</v>
      </c>
      <c r="K171">
        <v>75.756121062670999</v>
      </c>
      <c r="L171">
        <v>66.588987316012506</v>
      </c>
      <c r="M171">
        <v>68.038029264855993</v>
      </c>
      <c r="N171">
        <v>72.646717670000001</v>
      </c>
      <c r="O171">
        <v>74.24552534</v>
      </c>
      <c r="P171" s="10">
        <f t="shared" si="11"/>
        <v>71.455076130707909</v>
      </c>
      <c r="U171" s="3"/>
      <c r="V171" s="3"/>
      <c r="Y171">
        <v>167</v>
      </c>
      <c r="Z171">
        <v>116.909296118884</v>
      </c>
      <c r="AA171">
        <v>129.252667864394</v>
      </c>
      <c r="AB171">
        <v>109.205054823957</v>
      </c>
      <c r="AC171">
        <v>119.019044034796</v>
      </c>
      <c r="AD171">
        <v>108.861892269208</v>
      </c>
      <c r="AE171" s="4">
        <f t="shared" si="10"/>
        <v>116.64959102224779</v>
      </c>
    </row>
    <row r="172" spans="10:31" x14ac:dyDescent="0.25">
      <c r="J172">
        <v>168</v>
      </c>
      <c r="K172">
        <v>75.538113687904001</v>
      </c>
      <c r="L172">
        <v>66.748262566973906</v>
      </c>
      <c r="M172">
        <v>67.750343433388494</v>
      </c>
      <c r="N172">
        <v>71.613910559999994</v>
      </c>
      <c r="O172">
        <v>74.409693079999997</v>
      </c>
      <c r="P172" s="10">
        <f t="shared" si="11"/>
        <v>71.212064665653273</v>
      </c>
      <c r="U172" s="3"/>
      <c r="V172" s="3"/>
      <c r="Y172">
        <v>168</v>
      </c>
      <c r="Z172">
        <v>115.223863835687</v>
      </c>
      <c r="AA172">
        <v>128.977884890274</v>
      </c>
      <c r="AB172">
        <v>109.35536962814299</v>
      </c>
      <c r="AC172">
        <v>119.227448857182</v>
      </c>
      <c r="AD172">
        <v>108.00751307858501</v>
      </c>
      <c r="AE172" s="4">
        <f t="shared" si="10"/>
        <v>116.15841605797421</v>
      </c>
    </row>
    <row r="173" spans="10:31" x14ac:dyDescent="0.25">
      <c r="J173">
        <v>169</v>
      </c>
      <c r="K173">
        <v>75.320106313136904</v>
      </c>
      <c r="L173">
        <v>66.907537817935307</v>
      </c>
      <c r="M173">
        <v>67.462657601920895</v>
      </c>
      <c r="N173">
        <v>70.581103440000007</v>
      </c>
      <c r="O173">
        <v>74.573860809999999</v>
      </c>
      <c r="P173" s="10">
        <f t="shared" si="11"/>
        <v>70.969053196598622</v>
      </c>
      <c r="U173" s="3"/>
      <c r="V173" s="3"/>
      <c r="Y173">
        <v>169</v>
      </c>
      <c r="Z173">
        <v>113.538431552489</v>
      </c>
      <c r="AA173">
        <v>128.70310191615499</v>
      </c>
      <c r="AB173">
        <v>109.50568443233</v>
      </c>
      <c r="AC173">
        <v>119.435853679567</v>
      </c>
      <c r="AD173">
        <v>107.153133887961</v>
      </c>
      <c r="AE173" s="4">
        <f t="shared" si="10"/>
        <v>115.66724109370038</v>
      </c>
    </row>
    <row r="174" spans="10:31" x14ac:dyDescent="0.25">
      <c r="J174">
        <v>170</v>
      </c>
      <c r="K174">
        <v>75.102098938369906</v>
      </c>
      <c r="L174">
        <v>67.066813068896707</v>
      </c>
      <c r="M174">
        <v>67.174971770453297</v>
      </c>
      <c r="N174">
        <v>69.548296320000006</v>
      </c>
      <c r="O174">
        <v>74.738028549999996</v>
      </c>
      <c r="P174" s="10">
        <f t="shared" si="11"/>
        <v>70.726041729543979</v>
      </c>
      <c r="U174" s="3"/>
      <c r="V174" s="3"/>
      <c r="Y174">
        <v>170</v>
      </c>
      <c r="Z174">
        <v>111.852999269291</v>
      </c>
      <c r="AA174">
        <v>128.42831894203499</v>
      </c>
      <c r="AB174">
        <v>109.655999236516</v>
      </c>
      <c r="AC174">
        <v>119.644258501953</v>
      </c>
      <c r="AD174">
        <v>106.298754697338</v>
      </c>
      <c r="AE174" s="4">
        <f t="shared" si="10"/>
        <v>115.17606612942659</v>
      </c>
    </row>
    <row r="175" spans="10:31" x14ac:dyDescent="0.25">
      <c r="J175">
        <v>171</v>
      </c>
      <c r="K175">
        <v>74.9115052372496</v>
      </c>
      <c r="L175">
        <v>67.334624040116694</v>
      </c>
      <c r="M175">
        <v>66.828688103819701</v>
      </c>
      <c r="N175">
        <v>69.737622830000007</v>
      </c>
      <c r="O175">
        <v>73.93732138</v>
      </c>
      <c r="P175" s="10">
        <f t="shared" si="11"/>
        <v>70.549952318237203</v>
      </c>
      <c r="U175" s="3"/>
      <c r="V175" s="3"/>
      <c r="Y175">
        <v>171</v>
      </c>
      <c r="Z175">
        <v>113.00591712161901</v>
      </c>
      <c r="AA175">
        <v>127.710071666701</v>
      </c>
      <c r="AB175">
        <v>109.173985156649</v>
      </c>
      <c r="AC175">
        <v>118.601653666232</v>
      </c>
      <c r="AD175">
        <v>105.062257570725</v>
      </c>
      <c r="AE175" s="4">
        <f t="shared" si="10"/>
        <v>114.71077703638521</v>
      </c>
    </row>
    <row r="176" spans="10:31" x14ac:dyDescent="0.25">
      <c r="J176">
        <v>172</v>
      </c>
      <c r="K176">
        <v>74.720911536129293</v>
      </c>
      <c r="L176">
        <v>67.602435011336695</v>
      </c>
      <c r="M176">
        <v>66.482404437186005</v>
      </c>
      <c r="N176">
        <v>69.926949350000001</v>
      </c>
      <c r="O176">
        <v>73.136614219999998</v>
      </c>
      <c r="P176" s="10">
        <f t="shared" si="11"/>
        <v>70.373862910930399</v>
      </c>
      <c r="U176" s="3"/>
      <c r="V176" s="3"/>
      <c r="Y176">
        <v>172</v>
      </c>
      <c r="Z176">
        <v>114.15883497394699</v>
      </c>
      <c r="AA176">
        <v>126.991824391367</v>
      </c>
      <c r="AB176">
        <v>108.69197107678301</v>
      </c>
      <c r="AC176">
        <v>117.55904883050999</v>
      </c>
      <c r="AD176">
        <v>103.82576044411201</v>
      </c>
      <c r="AE176" s="4">
        <f t="shared" si="10"/>
        <v>114.2454879433438</v>
      </c>
    </row>
    <row r="177" spans="10:31" x14ac:dyDescent="0.25">
      <c r="J177">
        <v>173</v>
      </c>
      <c r="K177">
        <v>74.530317835008901</v>
      </c>
      <c r="L177">
        <v>67.870245982556597</v>
      </c>
      <c r="M177">
        <v>66.136120770552395</v>
      </c>
      <c r="N177">
        <v>70.116275869999996</v>
      </c>
      <c r="O177">
        <v>72.335907050000003</v>
      </c>
      <c r="P177" s="10">
        <f t="shared" si="11"/>
        <v>70.197773501623573</v>
      </c>
      <c r="U177" s="3"/>
      <c r="V177" s="3"/>
      <c r="Y177">
        <v>173</v>
      </c>
      <c r="Z177">
        <v>115.311752826275</v>
      </c>
      <c r="AA177">
        <v>126.273577116032</v>
      </c>
      <c r="AB177">
        <v>108.20995699691601</v>
      </c>
      <c r="AC177">
        <v>116.516443994789</v>
      </c>
      <c r="AD177">
        <v>102.58926331749799</v>
      </c>
      <c r="AE177" s="4">
        <f t="shared" si="10"/>
        <v>113.78019885030199</v>
      </c>
    </row>
    <row r="178" spans="10:31" x14ac:dyDescent="0.25">
      <c r="J178">
        <v>174</v>
      </c>
      <c r="K178">
        <v>74.339724133888595</v>
      </c>
      <c r="L178">
        <v>68.138056953776598</v>
      </c>
      <c r="M178">
        <v>65.7898371039187</v>
      </c>
      <c r="N178">
        <v>70.305602379999996</v>
      </c>
      <c r="O178">
        <v>71.535199890000001</v>
      </c>
      <c r="P178" s="10">
        <f t="shared" si="11"/>
        <v>70.021684092316775</v>
      </c>
      <c r="U178" s="3"/>
      <c r="V178" s="3"/>
      <c r="Y178">
        <v>174</v>
      </c>
      <c r="Z178">
        <v>116.464670678603</v>
      </c>
      <c r="AA178">
        <v>125.55532984069799</v>
      </c>
      <c r="AB178">
        <v>107.72794291705</v>
      </c>
      <c r="AC178">
        <v>115.473839159067</v>
      </c>
      <c r="AD178">
        <v>101.35276619088501</v>
      </c>
      <c r="AE178" s="4">
        <f t="shared" si="10"/>
        <v>113.31490975726061</v>
      </c>
    </row>
    <row r="179" spans="10:31" x14ac:dyDescent="0.25">
      <c r="J179">
        <v>175</v>
      </c>
      <c r="K179">
        <v>74.149130432768303</v>
      </c>
      <c r="L179">
        <v>68.405867924996599</v>
      </c>
      <c r="M179">
        <v>65.443553437285104</v>
      </c>
      <c r="N179">
        <v>70.494928900000005</v>
      </c>
      <c r="O179">
        <v>70.734492720000006</v>
      </c>
      <c r="P179" s="10">
        <f t="shared" si="11"/>
        <v>69.845594683009992</v>
      </c>
      <c r="U179" s="3"/>
      <c r="V179" s="3"/>
      <c r="Y179">
        <v>175</v>
      </c>
      <c r="Z179">
        <v>117.617588530931</v>
      </c>
      <c r="AA179">
        <v>124.837082565364</v>
      </c>
      <c r="AB179">
        <v>107.245928837183</v>
      </c>
      <c r="AC179">
        <v>114.431234323346</v>
      </c>
      <c r="AD179">
        <v>100.116269064272</v>
      </c>
      <c r="AE179" s="4">
        <f t="shared" si="10"/>
        <v>112.8496206642192</v>
      </c>
    </row>
    <row r="180" spans="10:31" x14ac:dyDescent="0.25">
      <c r="J180">
        <v>176</v>
      </c>
      <c r="K180">
        <v>74.2794560946937</v>
      </c>
      <c r="L180">
        <v>68.206294596890402</v>
      </c>
      <c r="M180">
        <v>65.089124517462594</v>
      </c>
      <c r="N180">
        <v>70.593844369999999</v>
      </c>
      <c r="O180">
        <v>71.091562370000005</v>
      </c>
      <c r="P180" s="10">
        <f t="shared" si="11"/>
        <v>69.852056389809349</v>
      </c>
      <c r="U180" s="3"/>
      <c r="V180" s="3"/>
      <c r="Y180">
        <v>176</v>
      </c>
      <c r="Z180">
        <v>116.689512706551</v>
      </c>
      <c r="AA180">
        <v>123.67413545079</v>
      </c>
      <c r="AB180">
        <v>107.127559961833</v>
      </c>
      <c r="AC180">
        <v>114.942317284807</v>
      </c>
      <c r="AD180">
        <v>100.83483343357901</v>
      </c>
      <c r="AE180" s="4">
        <f t="shared" si="10"/>
        <v>112.65367176751201</v>
      </c>
    </row>
    <row r="181" spans="10:31" x14ac:dyDescent="0.25">
      <c r="J181">
        <v>177</v>
      </c>
      <c r="K181">
        <v>74.409781756619097</v>
      </c>
      <c r="L181">
        <v>68.006721268784204</v>
      </c>
      <c r="M181">
        <v>64.734695597640098</v>
      </c>
      <c r="N181">
        <v>70.69275983</v>
      </c>
      <c r="O181">
        <v>71.448632020000005</v>
      </c>
      <c r="P181" s="10">
        <f t="shared" si="11"/>
        <v>69.858518094608684</v>
      </c>
      <c r="U181" s="3"/>
      <c r="V181" s="3"/>
      <c r="Y181">
        <v>177</v>
      </c>
      <c r="Z181">
        <v>115.76143688217201</v>
      </c>
      <c r="AA181">
        <v>122.51118833621599</v>
      </c>
      <c r="AB181">
        <v>107.00919108648399</v>
      </c>
      <c r="AC181">
        <v>115.45340024626699</v>
      </c>
      <c r="AD181">
        <v>101.553397802886</v>
      </c>
      <c r="AE181" s="4">
        <f t="shared" si="10"/>
        <v>112.45772287080499</v>
      </c>
    </row>
    <row r="182" spans="10:31" x14ac:dyDescent="0.25">
      <c r="J182">
        <v>178</v>
      </c>
      <c r="K182">
        <v>74.540107418544494</v>
      </c>
      <c r="L182">
        <v>67.807147940677893</v>
      </c>
      <c r="M182">
        <v>64.380266677817502</v>
      </c>
      <c r="N182">
        <v>70.791675299999994</v>
      </c>
      <c r="O182">
        <v>71.805701659999997</v>
      </c>
      <c r="P182" s="10">
        <f t="shared" si="11"/>
        <v>69.864979799407976</v>
      </c>
      <c r="U182" s="3"/>
      <c r="V182" s="3"/>
      <c r="Y182">
        <v>178</v>
      </c>
      <c r="Z182">
        <v>114.833361057792</v>
      </c>
      <c r="AA182">
        <v>121.348241221641</v>
      </c>
      <c r="AB182">
        <v>106.89082221113399</v>
      </c>
      <c r="AC182">
        <v>115.96448320772799</v>
      </c>
      <c r="AD182">
        <v>102.27196217219399</v>
      </c>
      <c r="AE182" s="4">
        <f t="shared" si="10"/>
        <v>112.26177397409781</v>
      </c>
    </row>
    <row r="183" spans="10:31" x14ac:dyDescent="0.25">
      <c r="J183">
        <v>179</v>
      </c>
      <c r="K183">
        <v>74.670433080469905</v>
      </c>
      <c r="L183">
        <v>67.607574612571696</v>
      </c>
      <c r="M183">
        <v>64.025837757995006</v>
      </c>
      <c r="N183">
        <v>70.890590770000003</v>
      </c>
      <c r="O183">
        <v>72.162771309999997</v>
      </c>
      <c r="P183" s="10">
        <f t="shared" si="11"/>
        <v>69.871441506207333</v>
      </c>
      <c r="U183" s="3"/>
      <c r="V183" s="3"/>
      <c r="Y183">
        <v>179</v>
      </c>
      <c r="Z183">
        <v>113.905285233413</v>
      </c>
      <c r="AA183">
        <v>120.18529410706699</v>
      </c>
      <c r="AB183">
        <v>106.772453335785</v>
      </c>
      <c r="AC183">
        <v>116.475566169188</v>
      </c>
      <c r="AD183">
        <v>102.990526541501</v>
      </c>
      <c r="AE183" s="4">
        <f t="shared" si="10"/>
        <v>112.06582507739081</v>
      </c>
    </row>
    <row r="184" spans="10:31" x14ac:dyDescent="0.25">
      <c r="J184">
        <v>180</v>
      </c>
      <c r="K184">
        <v>74.800758742395303</v>
      </c>
      <c r="L184">
        <v>67.408001284465499</v>
      </c>
      <c r="M184">
        <v>63.671408838172503</v>
      </c>
      <c r="N184">
        <v>70.989506239999997</v>
      </c>
      <c r="O184">
        <v>72.519840950000003</v>
      </c>
      <c r="P184" s="10">
        <f t="shared" si="11"/>
        <v>69.877903211006668</v>
      </c>
      <c r="U184" s="3"/>
      <c r="V184" s="3"/>
      <c r="Y184">
        <v>180</v>
      </c>
      <c r="Z184">
        <v>112.97720940903299</v>
      </c>
      <c r="AA184">
        <v>119.022346992493</v>
      </c>
      <c r="AB184">
        <v>106.654084460435</v>
      </c>
      <c r="AC184">
        <v>116.986649130649</v>
      </c>
      <c r="AD184">
        <v>103.709090910808</v>
      </c>
      <c r="AE184" s="4">
        <f t="shared" si="10"/>
        <v>111.86987618068358</v>
      </c>
    </row>
    <row r="185" spans="10:31" x14ac:dyDescent="0.25">
      <c r="J185">
        <v>181</v>
      </c>
      <c r="K185">
        <v>74.9989383878398</v>
      </c>
      <c r="L185">
        <v>67.647488363403696</v>
      </c>
      <c r="M185">
        <v>63.168473695827601</v>
      </c>
      <c r="N185">
        <v>74.020190760000006</v>
      </c>
      <c r="O185">
        <v>72.558687509999999</v>
      </c>
      <c r="P185" s="10">
        <f t="shared" si="11"/>
        <v>70.478755743414212</v>
      </c>
      <c r="U185" s="3"/>
      <c r="V185" s="3"/>
      <c r="Y185">
        <v>181</v>
      </c>
      <c r="Z185">
        <v>112.80843384903901</v>
      </c>
      <c r="AA185">
        <v>119.68884860761599</v>
      </c>
      <c r="AB185">
        <v>105.992992063926</v>
      </c>
      <c r="AC185">
        <v>116.48300411302</v>
      </c>
      <c r="AD185">
        <v>103.10950654038599</v>
      </c>
      <c r="AE185" s="4">
        <f t="shared" si="10"/>
        <v>111.6165570347974</v>
      </c>
    </row>
    <row r="186" spans="10:31" x14ac:dyDescent="0.25">
      <c r="J186">
        <v>182</v>
      </c>
      <c r="K186">
        <v>75.197118033284298</v>
      </c>
      <c r="L186">
        <v>67.886975442341793</v>
      </c>
      <c r="M186">
        <v>62.665538553482698</v>
      </c>
      <c r="N186">
        <v>77.050875289999993</v>
      </c>
      <c r="O186">
        <v>72.597534069999995</v>
      </c>
      <c r="P186" s="10">
        <f t="shared" si="11"/>
        <v>71.079608277821748</v>
      </c>
      <c r="U186" s="3"/>
      <c r="V186" s="3"/>
      <c r="Y186">
        <v>182</v>
      </c>
      <c r="Z186">
        <v>112.639658289045</v>
      </c>
      <c r="AA186">
        <v>120.35535022273901</v>
      </c>
      <c r="AB186">
        <v>105.33189966741701</v>
      </c>
      <c r="AC186">
        <v>115.97935909539</v>
      </c>
      <c r="AD186">
        <v>102.50992216996499</v>
      </c>
      <c r="AE186" s="4">
        <f t="shared" si="10"/>
        <v>111.3632378889112</v>
      </c>
    </row>
    <row r="187" spans="10:31" x14ac:dyDescent="0.25">
      <c r="J187">
        <v>183</v>
      </c>
      <c r="K187">
        <v>75.395297678728696</v>
      </c>
      <c r="L187">
        <v>68.126462521280004</v>
      </c>
      <c r="M187">
        <v>62.162603411137901</v>
      </c>
      <c r="N187">
        <v>80.081559819999995</v>
      </c>
      <c r="O187">
        <v>72.636380630000005</v>
      </c>
      <c r="P187" s="10">
        <f t="shared" si="11"/>
        <v>71.680460812229313</v>
      </c>
      <c r="U187" s="3"/>
      <c r="V187" s="3"/>
      <c r="Y187">
        <v>183</v>
      </c>
      <c r="Z187">
        <v>112.47088272905</v>
      </c>
      <c r="AA187">
        <v>121.021851837862</v>
      </c>
      <c r="AB187">
        <v>104.67080727090899</v>
      </c>
      <c r="AC187">
        <v>115.475714077761</v>
      </c>
      <c r="AD187">
        <v>101.910337799543</v>
      </c>
      <c r="AE187" s="4">
        <f t="shared" si="10"/>
        <v>111.10991874302499</v>
      </c>
    </row>
    <row r="188" spans="10:31" x14ac:dyDescent="0.25">
      <c r="J188">
        <v>184</v>
      </c>
      <c r="K188">
        <v>75.593477324173193</v>
      </c>
      <c r="L188">
        <v>68.365949600218102</v>
      </c>
      <c r="M188">
        <v>61.659668268792998</v>
      </c>
      <c r="N188">
        <v>83.112244340000004</v>
      </c>
      <c r="O188">
        <v>72.675227190000001</v>
      </c>
      <c r="P188" s="10">
        <f t="shared" si="11"/>
        <v>72.281313344636857</v>
      </c>
      <c r="U188" s="3"/>
      <c r="V188" s="3"/>
      <c r="Y188">
        <v>184</v>
      </c>
      <c r="Z188">
        <v>112.302107169056</v>
      </c>
      <c r="AA188">
        <v>121.688353452985</v>
      </c>
      <c r="AB188">
        <v>104.0097148744</v>
      </c>
      <c r="AC188">
        <v>114.97206906013101</v>
      </c>
      <c r="AD188">
        <v>101.310753429122</v>
      </c>
      <c r="AE188" s="4">
        <f t="shared" si="10"/>
        <v>110.8565995971388</v>
      </c>
    </row>
    <row r="189" spans="10:31" x14ac:dyDescent="0.25">
      <c r="J189">
        <v>185</v>
      </c>
      <c r="K189">
        <v>75.791656969617705</v>
      </c>
      <c r="L189">
        <v>68.605436679156298</v>
      </c>
      <c r="M189">
        <v>61.156733126448103</v>
      </c>
      <c r="N189">
        <v>86.142928870000006</v>
      </c>
      <c r="O189">
        <v>72.714073749999997</v>
      </c>
      <c r="P189" s="10">
        <f t="shared" si="11"/>
        <v>72.882165879044422</v>
      </c>
      <c r="U189" s="3"/>
      <c r="V189" s="3"/>
      <c r="Y189">
        <v>185</v>
      </c>
      <c r="Z189">
        <v>112.133331609062</v>
      </c>
      <c r="AA189">
        <v>122.35485506810799</v>
      </c>
      <c r="AB189">
        <v>103.348622477891</v>
      </c>
      <c r="AC189">
        <v>114.46842404250199</v>
      </c>
      <c r="AD189">
        <v>100.71116905869999</v>
      </c>
      <c r="AE189" s="4">
        <f t="shared" si="10"/>
        <v>110.60328045125259</v>
      </c>
    </row>
    <row r="190" spans="10:31" x14ac:dyDescent="0.25">
      <c r="J190">
        <v>186</v>
      </c>
      <c r="K190">
        <v>75.8177376433337</v>
      </c>
      <c r="L190">
        <v>68.490279978603496</v>
      </c>
      <c r="M190">
        <v>61.977452525291</v>
      </c>
      <c r="N190">
        <v>87.04215585</v>
      </c>
      <c r="O190">
        <v>72.612959059999994</v>
      </c>
      <c r="P190" s="10">
        <f t="shared" si="11"/>
        <v>73.188117011445641</v>
      </c>
      <c r="U190" s="3"/>
      <c r="V190" s="3"/>
      <c r="Y190">
        <v>186</v>
      </c>
      <c r="Z190">
        <v>111.970804902227</v>
      </c>
      <c r="AA190">
        <v>122.111100242337</v>
      </c>
      <c r="AB190">
        <v>103.703849034469</v>
      </c>
      <c r="AC190">
        <v>114.166419396715</v>
      </c>
      <c r="AD190">
        <v>100.897551680657</v>
      </c>
      <c r="AE190" s="4">
        <f t="shared" si="10"/>
        <v>110.569945051281</v>
      </c>
    </row>
    <row r="191" spans="10:31" x14ac:dyDescent="0.25">
      <c r="J191">
        <v>187</v>
      </c>
      <c r="K191">
        <v>75.843818317049696</v>
      </c>
      <c r="L191">
        <v>68.375123278050793</v>
      </c>
      <c r="M191">
        <v>62.798171924133896</v>
      </c>
      <c r="N191">
        <v>87.941382829999995</v>
      </c>
      <c r="O191">
        <v>72.511844379999999</v>
      </c>
      <c r="P191" s="10">
        <f t="shared" si="11"/>
        <v>73.494068145846882</v>
      </c>
      <c r="U191" s="3"/>
      <c r="V191" s="3"/>
      <c r="Y191">
        <v>187</v>
      </c>
      <c r="Z191">
        <v>111.80827819539201</v>
      </c>
      <c r="AA191">
        <v>121.86734541656701</v>
      </c>
      <c r="AB191">
        <v>104.05907559104701</v>
      </c>
      <c r="AC191">
        <v>113.86441475092801</v>
      </c>
      <c r="AD191">
        <v>101.083934302613</v>
      </c>
      <c r="AE191" s="4">
        <f t="shared" si="10"/>
        <v>110.53660965130942</v>
      </c>
    </row>
    <row r="192" spans="10:31" x14ac:dyDescent="0.25">
      <c r="J192">
        <v>188</v>
      </c>
      <c r="K192">
        <v>75.869898990765606</v>
      </c>
      <c r="L192">
        <v>68.259966577498005</v>
      </c>
      <c r="M192">
        <v>63.6188913229768</v>
      </c>
      <c r="N192">
        <v>88.840609810000004</v>
      </c>
      <c r="O192">
        <v>72.410729689999997</v>
      </c>
      <c r="P192" s="10">
        <f t="shared" si="11"/>
        <v>73.800019278248072</v>
      </c>
      <c r="U192" s="3"/>
      <c r="V192" s="3"/>
      <c r="Y192">
        <v>188</v>
      </c>
      <c r="Z192">
        <v>111.645751488557</v>
      </c>
      <c r="AA192">
        <v>121.623590590796</v>
      </c>
      <c r="AB192">
        <v>104.414302147624</v>
      </c>
      <c r="AC192">
        <v>113.562410105141</v>
      </c>
      <c r="AD192">
        <v>101.27031692457</v>
      </c>
      <c r="AE192" s="4">
        <f t="shared" si="10"/>
        <v>110.5032742513376</v>
      </c>
    </row>
    <row r="193" spans="10:31" x14ac:dyDescent="0.25">
      <c r="J193">
        <v>189</v>
      </c>
      <c r="K193">
        <v>75.895979664481601</v>
      </c>
      <c r="L193">
        <v>68.144809876945303</v>
      </c>
      <c r="M193">
        <v>64.439610721819705</v>
      </c>
      <c r="N193">
        <v>89.739836780000005</v>
      </c>
      <c r="O193">
        <v>72.309614999999994</v>
      </c>
      <c r="P193" s="10">
        <f t="shared" si="11"/>
        <v>74.105970408649327</v>
      </c>
      <c r="U193" s="3"/>
      <c r="V193" s="3"/>
      <c r="Y193">
        <v>189</v>
      </c>
      <c r="Z193">
        <v>111.483224781722</v>
      </c>
      <c r="AA193">
        <v>121.379835765026</v>
      </c>
      <c r="AB193">
        <v>104.769528704202</v>
      </c>
      <c r="AC193">
        <v>113.260405459354</v>
      </c>
      <c r="AD193">
        <v>101.456699546526</v>
      </c>
      <c r="AE193" s="4">
        <f t="shared" si="10"/>
        <v>110.46993885136598</v>
      </c>
    </row>
    <row r="194" spans="10:31" x14ac:dyDescent="0.25">
      <c r="J194">
        <v>190</v>
      </c>
      <c r="K194">
        <v>75.922060338197596</v>
      </c>
      <c r="L194">
        <v>68.0296531763925</v>
      </c>
      <c r="M194">
        <v>65.260330120662601</v>
      </c>
      <c r="N194">
        <v>90.639063759999999</v>
      </c>
      <c r="O194">
        <v>72.208500319999999</v>
      </c>
      <c r="P194" s="10">
        <f t="shared" si="11"/>
        <v>74.411921543050539</v>
      </c>
      <c r="U194" s="3"/>
      <c r="V194" s="3"/>
      <c r="Y194">
        <v>190</v>
      </c>
      <c r="Z194">
        <v>111.32069807488701</v>
      </c>
      <c r="AA194">
        <v>121.136080939255</v>
      </c>
      <c r="AB194">
        <v>105.12475526078001</v>
      </c>
      <c r="AC194">
        <v>112.958400813567</v>
      </c>
      <c r="AD194">
        <v>101.64308216848301</v>
      </c>
      <c r="AE194" s="4">
        <f t="shared" si="10"/>
        <v>110.4366034513944</v>
      </c>
    </row>
    <row r="195" spans="10:31" x14ac:dyDescent="0.25">
      <c r="J195">
        <v>191</v>
      </c>
      <c r="K195">
        <v>76.878763368953599</v>
      </c>
      <c r="L195">
        <v>68.271568528778005</v>
      </c>
      <c r="M195">
        <v>65.045126591395203</v>
      </c>
      <c r="N195">
        <v>91.4832617</v>
      </c>
      <c r="O195">
        <v>71.506787689999996</v>
      </c>
      <c r="P195" s="10">
        <f t="shared" si="11"/>
        <v>74.637101575825369</v>
      </c>
      <c r="U195" s="3"/>
      <c r="V195" s="3"/>
      <c r="Y195">
        <v>191</v>
      </c>
      <c r="Z195">
        <v>111.04784789566</v>
      </c>
      <c r="AA195">
        <v>120.560230207507</v>
      </c>
      <c r="AB195">
        <v>105.196230710972</v>
      </c>
      <c r="AC195">
        <v>113.215460671907</v>
      </c>
      <c r="AD195">
        <v>101.17207639558001</v>
      </c>
      <c r="AE195" s="4">
        <f t="shared" si="10"/>
        <v>110.23836917632521</v>
      </c>
    </row>
    <row r="196" spans="10:31" x14ac:dyDescent="0.25">
      <c r="J196">
        <v>192</v>
      </c>
      <c r="K196">
        <v>77.835466399709603</v>
      </c>
      <c r="L196">
        <v>68.513483881163495</v>
      </c>
      <c r="M196">
        <v>64.829923062127804</v>
      </c>
      <c r="N196">
        <v>92.327459640000001</v>
      </c>
      <c r="O196">
        <v>70.805075059999993</v>
      </c>
      <c r="P196" s="10">
        <f t="shared" si="11"/>
        <v>74.862281608600171</v>
      </c>
      <c r="U196" s="3"/>
      <c r="V196" s="3"/>
      <c r="Y196">
        <v>192</v>
      </c>
      <c r="Z196">
        <v>110.774997716434</v>
      </c>
      <c r="AA196">
        <v>119.984379475759</v>
      </c>
      <c r="AB196">
        <v>105.26770616116499</v>
      </c>
      <c r="AC196">
        <v>113.472520530248</v>
      </c>
      <c r="AD196">
        <v>100.70107062267699</v>
      </c>
      <c r="AE196" s="4">
        <f t="shared" ref="AE196:AE259" si="12">AVERAGE(Z196:AD196)</f>
        <v>110.04013490125661</v>
      </c>
    </row>
    <row r="197" spans="10:31" x14ac:dyDescent="0.25">
      <c r="J197">
        <v>193</v>
      </c>
      <c r="K197">
        <v>78.792169430465705</v>
      </c>
      <c r="L197">
        <v>68.755399233549099</v>
      </c>
      <c r="M197">
        <v>64.614719532860306</v>
      </c>
      <c r="N197">
        <v>93.171657580000002</v>
      </c>
      <c r="O197">
        <v>70.103362430000004</v>
      </c>
      <c r="P197" s="10">
        <f t="shared" ref="P197:P260" si="13">AVERAGE(K197:O197)</f>
        <v>75.087461641375029</v>
      </c>
      <c r="U197" s="3"/>
      <c r="V197" s="3"/>
      <c r="Y197">
        <v>193</v>
      </c>
      <c r="Z197">
        <v>110.50214753720699</v>
      </c>
      <c r="AA197">
        <v>119.40852874401</v>
      </c>
      <c r="AB197">
        <v>105.33918161135701</v>
      </c>
      <c r="AC197">
        <v>113.729580388588</v>
      </c>
      <c r="AD197">
        <v>100.230064849773</v>
      </c>
      <c r="AE197" s="4">
        <f t="shared" si="12"/>
        <v>109.841900626187</v>
      </c>
    </row>
    <row r="198" spans="10:31" x14ac:dyDescent="0.25">
      <c r="J198">
        <v>194</v>
      </c>
      <c r="K198">
        <v>79.748872461221694</v>
      </c>
      <c r="L198">
        <v>68.997314585934603</v>
      </c>
      <c r="M198">
        <v>64.399516003592893</v>
      </c>
      <c r="N198">
        <v>94.015855509999994</v>
      </c>
      <c r="O198">
        <v>69.401649809999995</v>
      </c>
      <c r="P198" s="10">
        <f t="shared" si="13"/>
        <v>75.31264167414983</v>
      </c>
      <c r="U198" s="3"/>
      <c r="V198" s="3"/>
      <c r="Y198">
        <v>194</v>
      </c>
      <c r="Z198">
        <v>110.229297357981</v>
      </c>
      <c r="AA198">
        <v>118.83267801226199</v>
      </c>
      <c r="AB198">
        <v>105.41065706155</v>
      </c>
      <c r="AC198">
        <v>113.986640246929</v>
      </c>
      <c r="AD198">
        <v>99.759059076870301</v>
      </c>
      <c r="AE198" s="4">
        <f t="shared" si="12"/>
        <v>109.64366635111847</v>
      </c>
    </row>
    <row r="199" spans="10:31" x14ac:dyDescent="0.25">
      <c r="J199">
        <v>195</v>
      </c>
      <c r="K199">
        <v>80.705575491977697</v>
      </c>
      <c r="L199">
        <v>69.239229938320094</v>
      </c>
      <c r="M199">
        <v>64.184312474325495</v>
      </c>
      <c r="N199">
        <v>94.860053449999995</v>
      </c>
      <c r="O199">
        <v>68.699937180000006</v>
      </c>
      <c r="P199" s="10">
        <f t="shared" si="13"/>
        <v>75.53782170692466</v>
      </c>
      <c r="U199" s="3"/>
      <c r="V199" s="3"/>
      <c r="Y199">
        <v>195</v>
      </c>
      <c r="Z199">
        <v>109.956447178754</v>
      </c>
      <c r="AA199">
        <v>118.256827280514</v>
      </c>
      <c r="AB199">
        <v>105.48213251174199</v>
      </c>
      <c r="AC199">
        <v>114.243700105269</v>
      </c>
      <c r="AD199">
        <v>99.288053303967104</v>
      </c>
      <c r="AE199" s="4">
        <f t="shared" si="12"/>
        <v>109.44543207604923</v>
      </c>
    </row>
    <row r="200" spans="10:31" x14ac:dyDescent="0.25">
      <c r="J200">
        <v>196</v>
      </c>
      <c r="K200">
        <v>79.970065523691503</v>
      </c>
      <c r="L200">
        <v>69.713740900237596</v>
      </c>
      <c r="M200">
        <v>63.4247477775764</v>
      </c>
      <c r="N200">
        <v>94.223203580000003</v>
      </c>
      <c r="O200">
        <v>68.313139320000005</v>
      </c>
      <c r="P200" s="10">
        <f t="shared" si="13"/>
        <v>75.128979420301107</v>
      </c>
      <c r="U200" s="3"/>
      <c r="V200" s="3"/>
      <c r="Y200">
        <v>196</v>
      </c>
      <c r="Z200">
        <v>109.44728487863</v>
      </c>
      <c r="AA200">
        <v>118.953859336314</v>
      </c>
      <c r="AB200">
        <v>105.081712470532</v>
      </c>
      <c r="AC200">
        <v>113.46171366116199</v>
      </c>
      <c r="AD200">
        <v>99.9224900339903</v>
      </c>
      <c r="AE200" s="4">
        <f t="shared" si="12"/>
        <v>109.37341207612567</v>
      </c>
    </row>
    <row r="201" spans="10:31" x14ac:dyDescent="0.25">
      <c r="J201">
        <v>197</v>
      </c>
      <c r="K201">
        <v>79.234555555405194</v>
      </c>
      <c r="L201">
        <v>70.188251862154999</v>
      </c>
      <c r="M201">
        <v>62.665183080827298</v>
      </c>
      <c r="N201">
        <v>93.586353709999997</v>
      </c>
      <c r="O201">
        <v>67.926341460000003</v>
      </c>
      <c r="P201" s="10">
        <f t="shared" si="13"/>
        <v>74.720137133677497</v>
      </c>
      <c r="U201" s="3"/>
      <c r="V201" s="3"/>
      <c r="Y201">
        <v>197</v>
      </c>
      <c r="Z201">
        <v>108.938122578506</v>
      </c>
      <c r="AA201">
        <v>119.650891392113</v>
      </c>
      <c r="AB201">
        <v>104.681292429322</v>
      </c>
      <c r="AC201">
        <v>112.679727217055</v>
      </c>
      <c r="AD201">
        <v>100.556926764013</v>
      </c>
      <c r="AE201" s="4">
        <f t="shared" si="12"/>
        <v>109.30139207620179</v>
      </c>
    </row>
    <row r="202" spans="10:31" x14ac:dyDescent="0.25">
      <c r="J202">
        <v>198</v>
      </c>
      <c r="K202">
        <v>78.499045587118999</v>
      </c>
      <c r="L202">
        <v>70.662762824072502</v>
      </c>
      <c r="M202">
        <v>61.905618384078302</v>
      </c>
      <c r="N202">
        <v>92.949503829999998</v>
      </c>
      <c r="O202">
        <v>67.539543600000002</v>
      </c>
      <c r="P202" s="10">
        <f t="shared" si="13"/>
        <v>74.311294845053951</v>
      </c>
      <c r="U202" s="3"/>
      <c r="V202" s="3"/>
      <c r="Y202">
        <v>198</v>
      </c>
      <c r="Z202">
        <v>108.428960278381</v>
      </c>
      <c r="AA202">
        <v>120.347923447913</v>
      </c>
      <c r="AB202">
        <v>104.280872388113</v>
      </c>
      <c r="AC202">
        <v>111.897740772948</v>
      </c>
      <c r="AD202">
        <v>101.19136349403701</v>
      </c>
      <c r="AE202" s="4">
        <f t="shared" si="12"/>
        <v>109.22937207627839</v>
      </c>
    </row>
    <row r="203" spans="10:31" x14ac:dyDescent="0.25">
      <c r="J203">
        <v>199</v>
      </c>
      <c r="K203">
        <v>77.763535618832705</v>
      </c>
      <c r="L203">
        <v>71.137273785989905</v>
      </c>
      <c r="M203">
        <v>61.1460536873292</v>
      </c>
      <c r="N203">
        <v>92.312653960000006</v>
      </c>
      <c r="O203">
        <v>67.152745730000007</v>
      </c>
      <c r="P203" s="10">
        <f t="shared" si="13"/>
        <v>73.902452556430347</v>
      </c>
      <c r="U203" s="3"/>
      <c r="V203" s="3"/>
      <c r="Y203">
        <v>199</v>
      </c>
      <c r="Z203">
        <v>107.91979797825699</v>
      </c>
      <c r="AA203">
        <v>121.044955503712</v>
      </c>
      <c r="AB203">
        <v>103.880452346903</v>
      </c>
      <c r="AC203">
        <v>111.11575432884101</v>
      </c>
      <c r="AD203">
        <v>101.82580022406</v>
      </c>
      <c r="AE203" s="4">
        <f t="shared" si="12"/>
        <v>109.1573520763546</v>
      </c>
    </row>
    <row r="204" spans="10:31" x14ac:dyDescent="0.25">
      <c r="J204">
        <v>200</v>
      </c>
      <c r="K204">
        <v>77.028025650546496</v>
      </c>
      <c r="L204">
        <v>71.611784747907393</v>
      </c>
      <c r="M204">
        <v>60.386488990580098</v>
      </c>
      <c r="N204">
        <v>91.67580409</v>
      </c>
      <c r="O204">
        <v>66.765947870000005</v>
      </c>
      <c r="P204" s="10">
        <f t="shared" si="13"/>
        <v>73.493610269806794</v>
      </c>
      <c r="U204" s="3"/>
      <c r="V204" s="3"/>
      <c r="Y204">
        <v>200</v>
      </c>
      <c r="Z204">
        <v>107.410635678133</v>
      </c>
      <c r="AA204">
        <v>121.741987559512</v>
      </c>
      <c r="AB204">
        <v>103.480032305693</v>
      </c>
      <c r="AC204">
        <v>110.333767884734</v>
      </c>
      <c r="AD204">
        <v>102.460236954083</v>
      </c>
      <c r="AE204" s="4">
        <f t="shared" si="12"/>
        <v>109.085332076431</v>
      </c>
    </row>
    <row r="205" spans="10:31" x14ac:dyDescent="0.25">
      <c r="J205">
        <v>201</v>
      </c>
      <c r="K205">
        <v>76.552335350117701</v>
      </c>
      <c r="L205">
        <v>72.2987386308547</v>
      </c>
      <c r="M205">
        <v>60.529972459703899</v>
      </c>
      <c r="N205">
        <v>90.748605060000003</v>
      </c>
      <c r="O205">
        <v>66.692673450000001</v>
      </c>
      <c r="P205" s="10">
        <f t="shared" si="13"/>
        <v>73.364464990135247</v>
      </c>
      <c r="U205" s="3"/>
      <c r="V205" s="3"/>
      <c r="Y205">
        <v>201</v>
      </c>
      <c r="Z205">
        <v>108.082351683659</v>
      </c>
      <c r="AA205">
        <v>121.013981663773</v>
      </c>
      <c r="AB205">
        <v>102.433946591207</v>
      </c>
      <c r="AC205">
        <v>111.022270288117</v>
      </c>
      <c r="AD205">
        <v>101.246729198636</v>
      </c>
      <c r="AE205" s="4">
        <f t="shared" si="12"/>
        <v>108.75985588507839</v>
      </c>
    </row>
    <row r="206" spans="10:31" x14ac:dyDescent="0.25">
      <c r="J206">
        <v>202</v>
      </c>
      <c r="K206">
        <v>76.076645049688906</v>
      </c>
      <c r="L206">
        <v>72.985692513801993</v>
      </c>
      <c r="M206">
        <v>60.6734559288277</v>
      </c>
      <c r="N206">
        <v>89.821406019999998</v>
      </c>
      <c r="O206">
        <v>66.619399020000003</v>
      </c>
      <c r="P206" s="10">
        <f t="shared" si="13"/>
        <v>73.235319706463727</v>
      </c>
      <c r="U206" s="3"/>
      <c r="V206" s="3"/>
      <c r="Y206">
        <v>202</v>
      </c>
      <c r="Z206">
        <v>108.75406768918501</v>
      </c>
      <c r="AA206">
        <v>120.28597576803401</v>
      </c>
      <c r="AB206">
        <v>101.387860876722</v>
      </c>
      <c r="AC206">
        <v>111.710772691499</v>
      </c>
      <c r="AD206">
        <v>100.03322144318901</v>
      </c>
      <c r="AE206" s="4">
        <f t="shared" si="12"/>
        <v>108.4343796937258</v>
      </c>
    </row>
    <row r="207" spans="10:31" x14ac:dyDescent="0.25">
      <c r="J207">
        <v>203</v>
      </c>
      <c r="K207">
        <v>75.600954749259998</v>
      </c>
      <c r="L207">
        <v>73.672646396749201</v>
      </c>
      <c r="M207">
        <v>60.8169393979516</v>
      </c>
      <c r="N207">
        <v>88.894206990000001</v>
      </c>
      <c r="O207">
        <v>66.546124590000005</v>
      </c>
      <c r="P207" s="10">
        <f t="shared" si="13"/>
        <v>73.106174424792158</v>
      </c>
      <c r="U207" s="3"/>
      <c r="V207" s="3"/>
      <c r="Y207">
        <v>203</v>
      </c>
      <c r="Z207">
        <v>109.42578369471001</v>
      </c>
      <c r="AA207">
        <v>119.557969872296</v>
      </c>
      <c r="AB207">
        <v>100.341775162236</v>
      </c>
      <c r="AC207">
        <v>112.399275094882</v>
      </c>
      <c r="AD207">
        <v>98.819713687742095</v>
      </c>
      <c r="AE207" s="4">
        <f t="shared" si="12"/>
        <v>108.10890350237324</v>
      </c>
    </row>
    <row r="208" spans="10:31" x14ac:dyDescent="0.25">
      <c r="J208">
        <v>204</v>
      </c>
      <c r="K208">
        <v>75.125264448831203</v>
      </c>
      <c r="L208">
        <v>74.359600279696494</v>
      </c>
      <c r="M208">
        <v>60.960422867075401</v>
      </c>
      <c r="N208">
        <v>87.967007960000004</v>
      </c>
      <c r="O208">
        <v>66.472850159999993</v>
      </c>
      <c r="P208" s="10">
        <f t="shared" si="13"/>
        <v>72.977029143120632</v>
      </c>
      <c r="U208" s="3"/>
      <c r="V208" s="3"/>
      <c r="Y208">
        <v>204</v>
      </c>
      <c r="Z208">
        <v>110.097499700236</v>
      </c>
      <c r="AA208">
        <v>118.829963976557</v>
      </c>
      <c r="AB208">
        <v>99.295689447750803</v>
      </c>
      <c r="AC208">
        <v>113.087777498264</v>
      </c>
      <c r="AD208">
        <v>97.606205932295097</v>
      </c>
      <c r="AE208" s="4">
        <f t="shared" si="12"/>
        <v>107.78342731102057</v>
      </c>
    </row>
    <row r="209" spans="10:31" x14ac:dyDescent="0.25">
      <c r="J209">
        <v>205</v>
      </c>
      <c r="K209">
        <v>74.649574148402394</v>
      </c>
      <c r="L209">
        <v>75.046554162643801</v>
      </c>
      <c r="M209">
        <v>61.103906336199202</v>
      </c>
      <c r="N209">
        <v>87.039808930000007</v>
      </c>
      <c r="O209">
        <v>66.399575729999995</v>
      </c>
      <c r="P209" s="10">
        <f t="shared" si="13"/>
        <v>72.847883861449077</v>
      </c>
      <c r="U209" s="3"/>
      <c r="V209" s="3"/>
      <c r="Y209">
        <v>205</v>
      </c>
      <c r="Z209">
        <v>110.76921570576199</v>
      </c>
      <c r="AA209">
        <v>118.10195808081799</v>
      </c>
      <c r="AB209">
        <v>98.249603733265303</v>
      </c>
      <c r="AC209">
        <v>113.776279901647</v>
      </c>
      <c r="AD209">
        <v>96.3926981768481</v>
      </c>
      <c r="AE209" s="4">
        <f t="shared" si="12"/>
        <v>107.45795111966808</v>
      </c>
    </row>
    <row r="210" spans="10:31" x14ac:dyDescent="0.25">
      <c r="J210">
        <v>206</v>
      </c>
      <c r="K210">
        <v>75.856237416099205</v>
      </c>
      <c r="L210">
        <v>74.798404094942796</v>
      </c>
      <c r="M210">
        <v>62.3038829990804</v>
      </c>
      <c r="N210">
        <v>86.206075420000005</v>
      </c>
      <c r="O210">
        <v>66.646354209999998</v>
      </c>
      <c r="P210" s="10">
        <f t="shared" si="13"/>
        <v>73.162190828024478</v>
      </c>
      <c r="U210" s="3"/>
      <c r="V210" s="3"/>
      <c r="Y210">
        <v>206</v>
      </c>
      <c r="Z210">
        <v>111.062930288863</v>
      </c>
      <c r="AA210">
        <v>116.87176208737699</v>
      </c>
      <c r="AB210">
        <v>99.164683896732598</v>
      </c>
      <c r="AC210">
        <v>113.546716905802</v>
      </c>
      <c r="AD210">
        <v>96.721776602224196</v>
      </c>
      <c r="AE210" s="4">
        <f t="shared" si="12"/>
        <v>107.47357395619974</v>
      </c>
    </row>
    <row r="211" spans="10:31" x14ac:dyDescent="0.25">
      <c r="J211">
        <v>207</v>
      </c>
      <c r="K211">
        <v>77.062900683796002</v>
      </c>
      <c r="L211">
        <v>74.550254027241806</v>
      </c>
      <c r="M211">
        <v>63.503859661961499</v>
      </c>
      <c r="N211">
        <v>85.372341910000003</v>
      </c>
      <c r="O211">
        <v>66.893132679999994</v>
      </c>
      <c r="P211" s="10">
        <f t="shared" si="13"/>
        <v>73.476497792599858</v>
      </c>
      <c r="U211" s="3"/>
      <c r="V211" s="3"/>
      <c r="Y211">
        <v>207</v>
      </c>
      <c r="Z211">
        <v>111.356644871963</v>
      </c>
      <c r="AA211">
        <v>115.64156609393601</v>
      </c>
      <c r="AB211">
        <v>100.07976406020001</v>
      </c>
      <c r="AC211">
        <v>113.31715390995601</v>
      </c>
      <c r="AD211">
        <v>97.050855027600306</v>
      </c>
      <c r="AE211" s="4">
        <f t="shared" si="12"/>
        <v>107.48919679273106</v>
      </c>
    </row>
    <row r="212" spans="10:31" x14ac:dyDescent="0.25">
      <c r="J212">
        <v>208</v>
      </c>
      <c r="K212">
        <v>78.269563951492799</v>
      </c>
      <c r="L212">
        <v>74.302103959540702</v>
      </c>
      <c r="M212">
        <v>64.703836324842698</v>
      </c>
      <c r="N212">
        <v>84.538608409999995</v>
      </c>
      <c r="O212">
        <v>67.139911159999997</v>
      </c>
      <c r="P212" s="10">
        <f t="shared" si="13"/>
        <v>73.790804761175238</v>
      </c>
      <c r="U212" s="3"/>
      <c r="V212" s="3"/>
      <c r="Y212">
        <v>208</v>
      </c>
      <c r="Z212">
        <v>111.65035945506401</v>
      </c>
      <c r="AA212">
        <v>114.411370100496</v>
      </c>
      <c r="AB212">
        <v>100.994844223667</v>
      </c>
      <c r="AC212">
        <v>113.087590914111</v>
      </c>
      <c r="AD212">
        <v>97.379933452976502</v>
      </c>
      <c r="AE212" s="4">
        <f t="shared" si="12"/>
        <v>107.50481962926293</v>
      </c>
    </row>
    <row r="213" spans="10:31" x14ac:dyDescent="0.25">
      <c r="J213">
        <v>209</v>
      </c>
      <c r="K213">
        <v>79.476227219189596</v>
      </c>
      <c r="L213">
        <v>74.053953891839697</v>
      </c>
      <c r="M213">
        <v>65.903812987723796</v>
      </c>
      <c r="N213">
        <v>83.704874899999993</v>
      </c>
      <c r="O213">
        <v>67.386689630000006</v>
      </c>
      <c r="P213" s="10">
        <f t="shared" si="13"/>
        <v>74.105111725750618</v>
      </c>
      <c r="U213" s="3"/>
      <c r="V213" s="3"/>
      <c r="Y213">
        <v>209</v>
      </c>
      <c r="Z213">
        <v>111.944074038164</v>
      </c>
      <c r="AA213">
        <v>113.181174107055</v>
      </c>
      <c r="AB213">
        <v>101.90992438713501</v>
      </c>
      <c r="AC213">
        <v>112.85802791826499</v>
      </c>
      <c r="AD213">
        <v>97.709011878352598</v>
      </c>
      <c r="AE213" s="4">
        <f t="shared" si="12"/>
        <v>107.52044246579433</v>
      </c>
    </row>
    <row r="214" spans="10:31" x14ac:dyDescent="0.25">
      <c r="J214">
        <v>210</v>
      </c>
      <c r="K214">
        <v>80.682890486886393</v>
      </c>
      <c r="L214">
        <v>73.805803824138707</v>
      </c>
      <c r="M214">
        <v>67.103789650604995</v>
      </c>
      <c r="N214">
        <v>82.871141399999999</v>
      </c>
      <c r="O214">
        <v>67.633468109999995</v>
      </c>
      <c r="P214" s="10">
        <f t="shared" si="13"/>
        <v>74.419418694326012</v>
      </c>
      <c r="U214" s="3"/>
      <c r="V214" s="3"/>
      <c r="Y214">
        <v>210</v>
      </c>
      <c r="Z214">
        <v>112.237788621265</v>
      </c>
      <c r="AA214">
        <v>111.950978113614</v>
      </c>
      <c r="AB214">
        <v>102.825004550602</v>
      </c>
      <c r="AC214">
        <v>112.62846492241999</v>
      </c>
      <c r="AD214">
        <v>98.038090303728694</v>
      </c>
      <c r="AE214" s="4">
        <f t="shared" si="12"/>
        <v>107.53606530232594</v>
      </c>
    </row>
    <row r="215" spans="10:31" x14ac:dyDescent="0.25">
      <c r="J215">
        <v>211</v>
      </c>
      <c r="K215">
        <v>81.139449677922599</v>
      </c>
      <c r="L215">
        <v>74.060888043532302</v>
      </c>
      <c r="M215">
        <v>67.225014829914102</v>
      </c>
      <c r="N215">
        <v>84.981147039999996</v>
      </c>
      <c r="O215">
        <v>67.328743889999998</v>
      </c>
      <c r="P215" s="10">
        <f t="shared" si="13"/>
        <v>74.947048696273797</v>
      </c>
      <c r="U215" s="3"/>
      <c r="V215" s="3"/>
      <c r="Y215">
        <v>211</v>
      </c>
      <c r="Z215">
        <v>111.287149212871</v>
      </c>
      <c r="AA215">
        <v>111.66395530775701</v>
      </c>
      <c r="AB215">
        <v>102.19479581666</v>
      </c>
      <c r="AC215">
        <v>112.661801097119</v>
      </c>
      <c r="AD215">
        <v>97.993658409345699</v>
      </c>
      <c r="AE215" s="4">
        <f t="shared" si="12"/>
        <v>107.16027196875055</v>
      </c>
    </row>
    <row r="216" spans="10:31" x14ac:dyDescent="0.25">
      <c r="J216">
        <v>212</v>
      </c>
      <c r="K216">
        <v>81.596008868958805</v>
      </c>
      <c r="L216">
        <v>74.315972262925996</v>
      </c>
      <c r="M216">
        <v>67.346240009223195</v>
      </c>
      <c r="N216">
        <v>87.091152679999993</v>
      </c>
      <c r="O216">
        <v>67.024019659999993</v>
      </c>
      <c r="P216" s="10">
        <f t="shared" si="13"/>
        <v>75.474678696221602</v>
      </c>
      <c r="U216" s="3"/>
      <c r="V216" s="3"/>
      <c r="Y216">
        <v>212</v>
      </c>
      <c r="Z216">
        <v>110.33650980447599</v>
      </c>
      <c r="AA216">
        <v>111.3769325019</v>
      </c>
      <c r="AB216">
        <v>101.564587082719</v>
      </c>
      <c r="AC216">
        <v>112.695137271818</v>
      </c>
      <c r="AD216">
        <v>97.949226514962703</v>
      </c>
      <c r="AE216" s="4">
        <f t="shared" si="12"/>
        <v>106.78447863517515</v>
      </c>
    </row>
    <row r="217" spans="10:31" x14ac:dyDescent="0.25">
      <c r="J217">
        <v>213</v>
      </c>
      <c r="K217">
        <v>82.052568059995096</v>
      </c>
      <c r="L217">
        <v>74.571056482319605</v>
      </c>
      <c r="M217">
        <v>67.467465188532401</v>
      </c>
      <c r="N217">
        <v>89.201158320000005</v>
      </c>
      <c r="O217">
        <v>66.719295439999996</v>
      </c>
      <c r="P217" s="10">
        <f t="shared" si="13"/>
        <v>76.002308698169415</v>
      </c>
      <c r="U217" s="3"/>
      <c r="V217" s="3"/>
      <c r="Y217">
        <v>213</v>
      </c>
      <c r="Z217">
        <v>109.385870396082</v>
      </c>
      <c r="AA217">
        <v>111.089909696042</v>
      </c>
      <c r="AB217">
        <v>100.934378348777</v>
      </c>
      <c r="AC217">
        <v>112.728473446518</v>
      </c>
      <c r="AD217">
        <v>97.904794620579693</v>
      </c>
      <c r="AE217" s="4">
        <f t="shared" si="12"/>
        <v>106.40868530159973</v>
      </c>
    </row>
    <row r="218" spans="10:31" x14ac:dyDescent="0.25">
      <c r="J218">
        <v>214</v>
      </c>
      <c r="K218">
        <v>82.509127251031302</v>
      </c>
      <c r="L218">
        <v>74.8261407017133</v>
      </c>
      <c r="M218">
        <v>67.588690367841494</v>
      </c>
      <c r="N218">
        <v>91.311163960000002</v>
      </c>
      <c r="O218">
        <v>66.414571219999999</v>
      </c>
      <c r="P218" s="10">
        <f t="shared" si="13"/>
        <v>76.529938700117214</v>
      </c>
      <c r="U218" s="3"/>
      <c r="V218" s="3"/>
      <c r="Y218">
        <v>214</v>
      </c>
      <c r="Z218">
        <v>108.43523098768701</v>
      </c>
      <c r="AA218">
        <v>110.80288689018499</v>
      </c>
      <c r="AB218">
        <v>100.304169614835</v>
      </c>
      <c r="AC218">
        <v>112.761809621217</v>
      </c>
      <c r="AD218">
        <v>97.860362726196698</v>
      </c>
      <c r="AE218" s="4">
        <f t="shared" si="12"/>
        <v>106.03289196802416</v>
      </c>
    </row>
    <row r="219" spans="10:31" x14ac:dyDescent="0.25">
      <c r="J219">
        <v>215</v>
      </c>
      <c r="K219">
        <v>82.965686442067494</v>
      </c>
      <c r="L219">
        <v>75.081224921106894</v>
      </c>
      <c r="M219">
        <v>67.709915547150601</v>
      </c>
      <c r="N219">
        <v>93.421169599999999</v>
      </c>
      <c r="O219">
        <v>66.109847000000002</v>
      </c>
      <c r="P219" s="10">
        <f t="shared" si="13"/>
        <v>77.057568702064998</v>
      </c>
      <c r="U219" s="3"/>
      <c r="V219" s="3"/>
      <c r="Y219">
        <v>215</v>
      </c>
      <c r="Z219">
        <v>107.484591579293</v>
      </c>
      <c r="AA219">
        <v>110.515864084328</v>
      </c>
      <c r="AB219">
        <v>99.673960880893404</v>
      </c>
      <c r="AC219">
        <v>112.795145795916</v>
      </c>
      <c r="AD219">
        <v>97.815930831813702</v>
      </c>
      <c r="AE219" s="4">
        <f t="shared" si="12"/>
        <v>105.65709863444881</v>
      </c>
    </row>
    <row r="220" spans="10:31" x14ac:dyDescent="0.25">
      <c r="J220">
        <v>216</v>
      </c>
      <c r="K220">
        <v>82.6789713049195</v>
      </c>
      <c r="L220">
        <v>75.949815583236798</v>
      </c>
      <c r="M220">
        <v>67.478930178031902</v>
      </c>
      <c r="N220">
        <v>93.180567260000004</v>
      </c>
      <c r="O220">
        <v>66.495639859999997</v>
      </c>
      <c r="P220" s="10">
        <f t="shared" si="13"/>
        <v>77.156784837237637</v>
      </c>
      <c r="U220" s="3"/>
      <c r="V220" s="3"/>
      <c r="Y220">
        <v>216</v>
      </c>
      <c r="Z220">
        <v>107.661204966009</v>
      </c>
      <c r="AA220">
        <v>110.25345428175601</v>
      </c>
      <c r="AB220">
        <v>99.561114337874798</v>
      </c>
      <c r="AC220">
        <v>112.818260540651</v>
      </c>
      <c r="AD220">
        <v>97.358070581701995</v>
      </c>
      <c r="AE220" s="4">
        <f t="shared" si="12"/>
        <v>105.53042094159855</v>
      </c>
    </row>
    <row r="221" spans="10:31" x14ac:dyDescent="0.25">
      <c r="J221">
        <v>217</v>
      </c>
      <c r="K221">
        <v>82.392256167771393</v>
      </c>
      <c r="L221">
        <v>76.818406245366702</v>
      </c>
      <c r="M221">
        <v>67.247944808913203</v>
      </c>
      <c r="N221">
        <v>92.93996491</v>
      </c>
      <c r="O221">
        <v>66.88143273</v>
      </c>
      <c r="P221" s="10">
        <f t="shared" si="13"/>
        <v>77.256000972410263</v>
      </c>
      <c r="U221" s="3"/>
      <c r="V221" s="3"/>
      <c r="Y221">
        <v>217</v>
      </c>
      <c r="Z221">
        <v>107.83781835272499</v>
      </c>
      <c r="AA221">
        <v>109.991044479184</v>
      </c>
      <c r="AB221">
        <v>99.448267794856207</v>
      </c>
      <c r="AC221">
        <v>112.841375285385</v>
      </c>
      <c r="AD221">
        <v>96.900210331590301</v>
      </c>
      <c r="AE221" s="4">
        <f t="shared" si="12"/>
        <v>105.4037432487481</v>
      </c>
    </row>
    <row r="222" spans="10:31" x14ac:dyDescent="0.25">
      <c r="J222">
        <v>218</v>
      </c>
      <c r="K222">
        <v>82.105541030623399</v>
      </c>
      <c r="L222">
        <v>77.686996907496606</v>
      </c>
      <c r="M222">
        <v>67.016959439794405</v>
      </c>
      <c r="N222">
        <v>92.699362559999997</v>
      </c>
      <c r="O222">
        <v>67.267225589999995</v>
      </c>
      <c r="P222" s="10">
        <f t="shared" si="13"/>
        <v>77.355217105582881</v>
      </c>
      <c r="U222" s="3"/>
      <c r="V222" s="3"/>
      <c r="Y222">
        <v>218</v>
      </c>
      <c r="Z222">
        <v>108.01443173944</v>
      </c>
      <c r="AA222">
        <v>109.728634676613</v>
      </c>
      <c r="AB222">
        <v>99.335421251837502</v>
      </c>
      <c r="AC222">
        <v>112.86449003012</v>
      </c>
      <c r="AD222">
        <v>96.442350081478594</v>
      </c>
      <c r="AE222" s="4">
        <f t="shared" si="12"/>
        <v>105.27706555589782</v>
      </c>
    </row>
    <row r="223" spans="10:31" x14ac:dyDescent="0.25">
      <c r="J223">
        <v>219</v>
      </c>
      <c r="K223">
        <v>81.818825893475307</v>
      </c>
      <c r="L223">
        <v>78.555587569626496</v>
      </c>
      <c r="M223">
        <v>66.785974070675707</v>
      </c>
      <c r="N223">
        <v>92.458760209999994</v>
      </c>
      <c r="O223">
        <v>67.653018450000005</v>
      </c>
      <c r="P223" s="10">
        <f t="shared" si="13"/>
        <v>77.454433238755499</v>
      </c>
      <c r="U223" s="3"/>
      <c r="V223" s="3"/>
      <c r="Y223">
        <v>219</v>
      </c>
      <c r="Z223">
        <v>108.191045126156</v>
      </c>
      <c r="AA223">
        <v>109.466224874041</v>
      </c>
      <c r="AB223">
        <v>99.222574708818897</v>
      </c>
      <c r="AC223">
        <v>112.887604774854</v>
      </c>
      <c r="AD223">
        <v>95.984489831366901</v>
      </c>
      <c r="AE223" s="4">
        <f t="shared" si="12"/>
        <v>105.15038786304736</v>
      </c>
    </row>
    <row r="224" spans="10:31" x14ac:dyDescent="0.25">
      <c r="J224">
        <v>220</v>
      </c>
      <c r="K224">
        <v>81.532110756327299</v>
      </c>
      <c r="L224">
        <v>79.4241782317564</v>
      </c>
      <c r="M224">
        <v>66.554988701556994</v>
      </c>
      <c r="N224">
        <v>92.218157869999999</v>
      </c>
      <c r="O224">
        <v>68.038811319999994</v>
      </c>
      <c r="P224" s="10">
        <f t="shared" si="13"/>
        <v>77.553649375928131</v>
      </c>
      <c r="U224" s="3"/>
      <c r="V224" s="3"/>
      <c r="Y224">
        <v>220</v>
      </c>
      <c r="Z224">
        <v>108.367658512872</v>
      </c>
      <c r="AA224">
        <v>109.20381507146899</v>
      </c>
      <c r="AB224">
        <v>99.109728165800306</v>
      </c>
      <c r="AC224">
        <v>112.91071951958899</v>
      </c>
      <c r="AD224">
        <v>95.526629581255193</v>
      </c>
      <c r="AE224" s="4">
        <f t="shared" si="12"/>
        <v>105.02371017019712</v>
      </c>
    </row>
    <row r="225" spans="10:31" x14ac:dyDescent="0.25">
      <c r="J225">
        <v>221</v>
      </c>
      <c r="K225">
        <v>82.203948180703506</v>
      </c>
      <c r="L225">
        <v>78.812350272972196</v>
      </c>
      <c r="M225">
        <v>66.778511579277406</v>
      </c>
      <c r="N225">
        <v>91.350454709999994</v>
      </c>
      <c r="O225">
        <v>68.339025410000005</v>
      </c>
      <c r="P225" s="10">
        <f t="shared" si="13"/>
        <v>77.49685803059063</v>
      </c>
      <c r="U225" s="3"/>
      <c r="V225" s="3"/>
      <c r="Y225">
        <v>221</v>
      </c>
      <c r="Z225">
        <v>106.86605975888401</v>
      </c>
      <c r="AA225">
        <v>109.54056612649499</v>
      </c>
      <c r="AB225">
        <v>99.213826460244704</v>
      </c>
      <c r="AC225">
        <v>112.58315305538</v>
      </c>
      <c r="AD225">
        <v>95.879707721621003</v>
      </c>
      <c r="AE225" s="4">
        <f t="shared" si="12"/>
        <v>104.81666262452495</v>
      </c>
    </row>
    <row r="226" spans="10:31" x14ac:dyDescent="0.25">
      <c r="J226">
        <v>222</v>
      </c>
      <c r="K226">
        <v>82.875785605079699</v>
      </c>
      <c r="L226">
        <v>78.200522314188007</v>
      </c>
      <c r="M226">
        <v>67.002034456997805</v>
      </c>
      <c r="N226">
        <v>90.482751539999995</v>
      </c>
      <c r="O226">
        <v>68.639239509999996</v>
      </c>
      <c r="P226" s="10">
        <f t="shared" si="13"/>
        <v>77.4400666852531</v>
      </c>
      <c r="U226" s="3"/>
      <c r="V226" s="3"/>
      <c r="Y226">
        <v>222</v>
      </c>
      <c r="Z226">
        <v>105.364461004896</v>
      </c>
      <c r="AA226">
        <v>109.87731718152099</v>
      </c>
      <c r="AB226">
        <v>99.317924754689102</v>
      </c>
      <c r="AC226">
        <v>112.255586591171</v>
      </c>
      <c r="AD226">
        <v>96.232785861986898</v>
      </c>
      <c r="AE226" s="4">
        <f t="shared" si="12"/>
        <v>104.60961507885278</v>
      </c>
    </row>
    <row r="227" spans="10:31" x14ac:dyDescent="0.25">
      <c r="J227">
        <v>223</v>
      </c>
      <c r="K227">
        <v>83.547623029455806</v>
      </c>
      <c r="L227">
        <v>77.588694355403902</v>
      </c>
      <c r="M227">
        <v>67.225557334718303</v>
      </c>
      <c r="N227">
        <v>89.615048380000005</v>
      </c>
      <c r="O227">
        <v>68.939453610000001</v>
      </c>
      <c r="P227" s="10">
        <f t="shared" si="13"/>
        <v>77.383275341915606</v>
      </c>
      <c r="U227" s="3"/>
      <c r="V227" s="3"/>
      <c r="Y227">
        <v>223</v>
      </c>
      <c r="Z227">
        <v>103.862862250907</v>
      </c>
      <c r="AA227">
        <v>110.214068236548</v>
      </c>
      <c r="AB227">
        <v>99.4220230491335</v>
      </c>
      <c r="AC227">
        <v>111.928020126961</v>
      </c>
      <c r="AD227">
        <v>96.585864002352693</v>
      </c>
      <c r="AE227" s="4">
        <f t="shared" si="12"/>
        <v>104.40256753318042</v>
      </c>
    </row>
    <row r="228" spans="10:31" x14ac:dyDescent="0.25">
      <c r="J228">
        <v>224</v>
      </c>
      <c r="K228">
        <v>84.219460453831999</v>
      </c>
      <c r="L228">
        <v>76.976866396619698</v>
      </c>
      <c r="M228">
        <v>67.449080212438702</v>
      </c>
      <c r="N228">
        <v>88.74734522</v>
      </c>
      <c r="O228">
        <v>69.239667710000006</v>
      </c>
      <c r="P228" s="10">
        <f t="shared" si="13"/>
        <v>77.326483998578084</v>
      </c>
      <c r="U228" s="3"/>
      <c r="V228" s="3"/>
      <c r="Y228">
        <v>224</v>
      </c>
      <c r="Z228">
        <v>102.36126349691899</v>
      </c>
      <c r="AA228">
        <v>110.550819291574</v>
      </c>
      <c r="AB228">
        <v>99.526121343577898</v>
      </c>
      <c r="AC228">
        <v>111.600453662752</v>
      </c>
      <c r="AD228">
        <v>96.938942142718602</v>
      </c>
      <c r="AE228" s="4">
        <f t="shared" si="12"/>
        <v>104.19551998750831</v>
      </c>
    </row>
    <row r="229" spans="10:31" x14ac:dyDescent="0.25">
      <c r="J229">
        <v>225</v>
      </c>
      <c r="K229">
        <v>84.891297878208206</v>
      </c>
      <c r="L229">
        <v>76.365038437835494</v>
      </c>
      <c r="M229">
        <v>67.6726030901591</v>
      </c>
      <c r="N229">
        <v>87.879642059999995</v>
      </c>
      <c r="O229">
        <v>69.539881800000003</v>
      </c>
      <c r="P229" s="10">
        <f t="shared" si="13"/>
        <v>77.269692653240554</v>
      </c>
      <c r="U229" s="3"/>
      <c r="V229" s="3"/>
      <c r="Y229">
        <v>225</v>
      </c>
      <c r="Z229">
        <v>100.859664742931</v>
      </c>
      <c r="AA229">
        <v>110.8875703466</v>
      </c>
      <c r="AB229">
        <v>99.630219638022297</v>
      </c>
      <c r="AC229">
        <v>111.272887198543</v>
      </c>
      <c r="AD229">
        <v>97.292020283084398</v>
      </c>
      <c r="AE229" s="4">
        <f t="shared" si="12"/>
        <v>103.98847244183614</v>
      </c>
    </row>
    <row r="230" spans="10:31" x14ac:dyDescent="0.25">
      <c r="J230">
        <v>226</v>
      </c>
      <c r="K230">
        <v>85.0459312870518</v>
      </c>
      <c r="L230">
        <v>76.913871772031499</v>
      </c>
      <c r="M230">
        <v>68.248748724827294</v>
      </c>
      <c r="N230">
        <v>87.759789549999994</v>
      </c>
      <c r="O230">
        <v>68.928269700000001</v>
      </c>
      <c r="P230" s="10">
        <f t="shared" si="13"/>
        <v>77.37932220678212</v>
      </c>
      <c r="U230" s="3"/>
      <c r="V230" s="3"/>
      <c r="Y230">
        <v>226</v>
      </c>
      <c r="Z230">
        <v>102.01662209622501</v>
      </c>
      <c r="AA230">
        <v>110.34176025814401</v>
      </c>
      <c r="AB230">
        <v>99.170618613005601</v>
      </c>
      <c r="AC230">
        <v>110.804609840194</v>
      </c>
      <c r="AD230">
        <v>97.259243515044602</v>
      </c>
      <c r="AE230" s="4">
        <f t="shared" si="12"/>
        <v>103.91857086452265</v>
      </c>
    </row>
    <row r="231" spans="10:31" x14ac:dyDescent="0.25">
      <c r="J231">
        <v>227</v>
      </c>
      <c r="K231">
        <v>85.200564695895494</v>
      </c>
      <c r="L231">
        <v>77.462705106227503</v>
      </c>
      <c r="M231">
        <v>68.824894359495502</v>
      </c>
      <c r="N231">
        <v>87.639937040000007</v>
      </c>
      <c r="O231">
        <v>68.316657599999999</v>
      </c>
      <c r="P231" s="10">
        <f t="shared" si="13"/>
        <v>77.488951760323701</v>
      </c>
      <c r="U231" s="3"/>
      <c r="V231" s="3"/>
      <c r="Y231">
        <v>227</v>
      </c>
      <c r="Z231">
        <v>103.173579449519</v>
      </c>
      <c r="AA231">
        <v>109.795950169688</v>
      </c>
      <c r="AB231">
        <v>98.711017587988806</v>
      </c>
      <c r="AC231">
        <v>110.336332481844</v>
      </c>
      <c r="AD231">
        <v>97.226466747004906</v>
      </c>
      <c r="AE231" s="4">
        <f t="shared" si="12"/>
        <v>103.84866928720893</v>
      </c>
    </row>
    <row r="232" spans="10:31" x14ac:dyDescent="0.25">
      <c r="J232">
        <v>228</v>
      </c>
      <c r="K232">
        <v>85.355198104739102</v>
      </c>
      <c r="L232">
        <v>78.011538440423394</v>
      </c>
      <c r="M232">
        <v>69.401039994163796</v>
      </c>
      <c r="N232">
        <v>87.520084539999999</v>
      </c>
      <c r="O232">
        <v>67.705045499999997</v>
      </c>
      <c r="P232" s="10">
        <f t="shared" si="13"/>
        <v>77.598581315865246</v>
      </c>
      <c r="U232" s="3"/>
      <c r="V232" s="3"/>
      <c r="Y232">
        <v>228</v>
      </c>
      <c r="Z232">
        <v>104.33053680281201</v>
      </c>
      <c r="AA232">
        <v>109.250140081233</v>
      </c>
      <c r="AB232">
        <v>98.251416562972096</v>
      </c>
      <c r="AC232">
        <v>109.868055123495</v>
      </c>
      <c r="AD232">
        <v>97.193689978965097</v>
      </c>
      <c r="AE232" s="4">
        <f t="shared" si="12"/>
        <v>103.77876770989542</v>
      </c>
    </row>
    <row r="233" spans="10:31" x14ac:dyDescent="0.25">
      <c r="J233">
        <v>229</v>
      </c>
      <c r="K233">
        <v>85.509831513582796</v>
      </c>
      <c r="L233">
        <v>78.560371774619398</v>
      </c>
      <c r="M233">
        <v>69.977185628832004</v>
      </c>
      <c r="N233">
        <v>87.400232029999998</v>
      </c>
      <c r="O233">
        <v>67.093433399999995</v>
      </c>
      <c r="P233" s="10">
        <f t="shared" si="13"/>
        <v>77.708210869406827</v>
      </c>
      <c r="U233" s="3"/>
      <c r="V233" s="3"/>
      <c r="Y233">
        <v>229</v>
      </c>
      <c r="Z233">
        <v>105.487494156106</v>
      </c>
      <c r="AA233">
        <v>108.70432999277701</v>
      </c>
      <c r="AB233">
        <v>97.791815537955301</v>
      </c>
      <c r="AC233">
        <v>109.399777765145</v>
      </c>
      <c r="AD233">
        <v>97.160913210925401</v>
      </c>
      <c r="AE233" s="4">
        <f t="shared" si="12"/>
        <v>103.70886613258173</v>
      </c>
    </row>
    <row r="234" spans="10:31" x14ac:dyDescent="0.25">
      <c r="J234">
        <v>230</v>
      </c>
      <c r="K234">
        <v>85.664464922426404</v>
      </c>
      <c r="L234">
        <v>79.109205108815402</v>
      </c>
      <c r="M234">
        <v>70.553331263500198</v>
      </c>
      <c r="N234">
        <v>87.280379519999997</v>
      </c>
      <c r="O234">
        <v>66.481821299999993</v>
      </c>
      <c r="P234" s="10">
        <f t="shared" si="13"/>
        <v>77.817840422948393</v>
      </c>
      <c r="U234" s="3"/>
      <c r="V234" s="3"/>
      <c r="Y234">
        <v>230</v>
      </c>
      <c r="Z234">
        <v>106.6444515094</v>
      </c>
      <c r="AA234">
        <v>108.158519904321</v>
      </c>
      <c r="AB234">
        <v>97.332214512938606</v>
      </c>
      <c r="AC234">
        <v>108.931500406796</v>
      </c>
      <c r="AD234">
        <v>97.128136442885605</v>
      </c>
      <c r="AE234" s="4">
        <f t="shared" si="12"/>
        <v>103.63896455526825</v>
      </c>
    </row>
    <row r="235" spans="10:31" x14ac:dyDescent="0.25">
      <c r="J235">
        <v>231</v>
      </c>
      <c r="K235">
        <v>85.584488808368604</v>
      </c>
      <c r="L235">
        <v>80.691404375416596</v>
      </c>
      <c r="M235">
        <v>69.817520192358302</v>
      </c>
      <c r="N235">
        <v>86.6437253</v>
      </c>
      <c r="O235">
        <v>66.90907747</v>
      </c>
      <c r="P235" s="10">
        <f t="shared" si="13"/>
        <v>77.929243229228703</v>
      </c>
      <c r="U235" s="3"/>
      <c r="V235" s="3"/>
      <c r="Y235">
        <v>231</v>
      </c>
      <c r="Z235">
        <v>106.51393271726</v>
      </c>
      <c r="AA235">
        <v>109.021534900684</v>
      </c>
      <c r="AB235">
        <v>98.078448166529299</v>
      </c>
      <c r="AC235">
        <v>109.873909671243</v>
      </c>
      <c r="AD235">
        <v>97.046649897301194</v>
      </c>
      <c r="AE235" s="4">
        <f t="shared" si="12"/>
        <v>104.10689507060349</v>
      </c>
    </row>
    <row r="236" spans="10:31" x14ac:dyDescent="0.25">
      <c r="J236">
        <v>232</v>
      </c>
      <c r="K236">
        <v>85.504512694310705</v>
      </c>
      <c r="L236">
        <v>82.273603642017804</v>
      </c>
      <c r="M236">
        <v>69.081709121216306</v>
      </c>
      <c r="N236">
        <v>86.007071089999997</v>
      </c>
      <c r="O236">
        <v>67.336333640000007</v>
      </c>
      <c r="P236" s="10">
        <f t="shared" si="13"/>
        <v>78.040646037508964</v>
      </c>
      <c r="U236" s="3"/>
      <c r="V236" s="3"/>
      <c r="Y236">
        <v>232</v>
      </c>
      <c r="Z236">
        <v>106.38341392512</v>
      </c>
      <c r="AA236">
        <v>109.88454989704699</v>
      </c>
      <c r="AB236">
        <v>98.824681820120006</v>
      </c>
      <c r="AC236">
        <v>110.81631893569001</v>
      </c>
      <c r="AD236">
        <v>96.965163351716797</v>
      </c>
      <c r="AE236" s="4">
        <f t="shared" si="12"/>
        <v>104.57482558593874</v>
      </c>
    </row>
    <row r="237" spans="10:31" x14ac:dyDescent="0.25">
      <c r="J237">
        <v>233</v>
      </c>
      <c r="K237">
        <v>85.424536580252905</v>
      </c>
      <c r="L237">
        <v>83.855802908619097</v>
      </c>
      <c r="M237">
        <v>68.345898050074396</v>
      </c>
      <c r="N237">
        <v>85.37041687</v>
      </c>
      <c r="O237">
        <v>67.763589809999999</v>
      </c>
      <c r="P237" s="10">
        <f t="shared" si="13"/>
        <v>78.152048843789288</v>
      </c>
      <c r="U237" s="3"/>
      <c r="V237" s="3"/>
      <c r="Y237">
        <v>233</v>
      </c>
      <c r="Z237">
        <v>106.25289513298</v>
      </c>
      <c r="AA237">
        <v>110.74756489340901</v>
      </c>
      <c r="AB237">
        <v>99.570915473710599</v>
      </c>
      <c r="AC237">
        <v>111.75872820013799</v>
      </c>
      <c r="AD237">
        <v>96.883676806132499</v>
      </c>
      <c r="AE237" s="4">
        <f t="shared" si="12"/>
        <v>105.04275610127402</v>
      </c>
    </row>
    <row r="238" spans="10:31" x14ac:dyDescent="0.25">
      <c r="J238">
        <v>234</v>
      </c>
      <c r="K238">
        <v>85.344560466195006</v>
      </c>
      <c r="L238">
        <v>85.438002175220305</v>
      </c>
      <c r="M238">
        <v>67.610086978932401</v>
      </c>
      <c r="N238">
        <v>84.733762659999996</v>
      </c>
      <c r="O238">
        <v>68.190845980000006</v>
      </c>
      <c r="P238" s="10">
        <f t="shared" si="13"/>
        <v>78.263451652069548</v>
      </c>
      <c r="U238" s="3"/>
      <c r="V238" s="3"/>
      <c r="Y238">
        <v>234</v>
      </c>
      <c r="Z238">
        <v>106.12237634084001</v>
      </c>
      <c r="AA238">
        <v>111.610579889772</v>
      </c>
      <c r="AB238">
        <v>100.31714912730099</v>
      </c>
      <c r="AC238">
        <v>112.701137464585</v>
      </c>
      <c r="AD238">
        <v>96.802190260548102</v>
      </c>
      <c r="AE238" s="4">
        <f t="shared" si="12"/>
        <v>105.51068661660921</v>
      </c>
    </row>
    <row r="239" spans="10:31" x14ac:dyDescent="0.25">
      <c r="J239">
        <v>235</v>
      </c>
      <c r="K239">
        <v>85.264584352137206</v>
      </c>
      <c r="L239">
        <v>87.020201441821499</v>
      </c>
      <c r="M239">
        <v>66.874275907790505</v>
      </c>
      <c r="N239">
        <v>84.09710844</v>
      </c>
      <c r="O239">
        <v>68.618102149999999</v>
      </c>
      <c r="P239" s="10">
        <f t="shared" si="13"/>
        <v>78.374854458349844</v>
      </c>
      <c r="U239" s="3"/>
      <c r="V239" s="3"/>
      <c r="Y239">
        <v>235</v>
      </c>
      <c r="Z239">
        <v>105.9918575487</v>
      </c>
      <c r="AA239">
        <v>112.473594886135</v>
      </c>
      <c r="AB239">
        <v>101.063382780892</v>
      </c>
      <c r="AC239">
        <v>113.643546729032</v>
      </c>
      <c r="AD239">
        <v>96.720703714963705</v>
      </c>
      <c r="AE239" s="4">
        <f t="shared" si="12"/>
        <v>105.97861713194455</v>
      </c>
    </row>
    <row r="240" spans="10:31" x14ac:dyDescent="0.25">
      <c r="J240">
        <v>236</v>
      </c>
      <c r="K240">
        <v>84.648524785225504</v>
      </c>
      <c r="L240">
        <v>87.881098042928997</v>
      </c>
      <c r="M240">
        <v>66.548934380234101</v>
      </c>
      <c r="N240">
        <v>83.12550383</v>
      </c>
      <c r="O240">
        <v>68.621999419999995</v>
      </c>
      <c r="P240" s="10">
        <f t="shared" si="13"/>
        <v>78.165212091677716</v>
      </c>
      <c r="U240" s="3"/>
      <c r="V240" s="3"/>
      <c r="Y240">
        <v>236</v>
      </c>
      <c r="Z240">
        <v>104.76102838025599</v>
      </c>
      <c r="AA240">
        <v>111.39486298434601</v>
      </c>
      <c r="AB240">
        <v>100.950644533637</v>
      </c>
      <c r="AC240">
        <v>113.52178660413099</v>
      </c>
      <c r="AD240">
        <v>97.4499157154264</v>
      </c>
      <c r="AE240" s="4">
        <f t="shared" si="12"/>
        <v>105.61564764355929</v>
      </c>
    </row>
    <row r="241" spans="10:31" x14ac:dyDescent="0.25">
      <c r="J241">
        <v>237</v>
      </c>
      <c r="K241">
        <v>84.032465218313703</v>
      </c>
      <c r="L241">
        <v>88.741994644036495</v>
      </c>
      <c r="M241">
        <v>66.223592852677797</v>
      </c>
      <c r="N241">
        <v>82.15389922</v>
      </c>
      <c r="O241">
        <v>68.625896699999998</v>
      </c>
      <c r="P241" s="10">
        <f t="shared" si="13"/>
        <v>77.95556972700561</v>
      </c>
      <c r="U241" s="3"/>
      <c r="V241" s="3"/>
      <c r="Y241">
        <v>237</v>
      </c>
      <c r="Z241">
        <v>103.530199211812</v>
      </c>
      <c r="AA241">
        <v>110.316131082556</v>
      </c>
      <c r="AB241">
        <v>100.837906286381</v>
      </c>
      <c r="AC241">
        <v>113.40002647922999</v>
      </c>
      <c r="AD241">
        <v>98.179127715888995</v>
      </c>
      <c r="AE241" s="4">
        <f t="shared" si="12"/>
        <v>105.25267815517358</v>
      </c>
    </row>
    <row r="242" spans="10:31" x14ac:dyDescent="0.25">
      <c r="J242">
        <v>238</v>
      </c>
      <c r="K242">
        <v>83.416405651402002</v>
      </c>
      <c r="L242">
        <v>89.602891245144093</v>
      </c>
      <c r="M242">
        <v>65.898251325121393</v>
      </c>
      <c r="N242">
        <v>81.18229461</v>
      </c>
      <c r="O242">
        <v>68.629793969999994</v>
      </c>
      <c r="P242" s="10">
        <f t="shared" si="13"/>
        <v>77.745927360333496</v>
      </c>
      <c r="U242" s="3"/>
      <c r="V242" s="3"/>
      <c r="Y242">
        <v>238</v>
      </c>
      <c r="Z242">
        <v>102.299370043368</v>
      </c>
      <c r="AA242">
        <v>109.237399180767</v>
      </c>
      <c r="AB242">
        <v>100.725168039126</v>
      </c>
      <c r="AC242">
        <v>113.278266354328</v>
      </c>
      <c r="AD242">
        <v>98.908339716351705</v>
      </c>
      <c r="AE242" s="4">
        <f t="shared" si="12"/>
        <v>104.88970866678815</v>
      </c>
    </row>
    <row r="243" spans="10:31" x14ac:dyDescent="0.25">
      <c r="J243">
        <v>239</v>
      </c>
      <c r="K243">
        <v>82.800346084490201</v>
      </c>
      <c r="L243">
        <v>90.463787846251606</v>
      </c>
      <c r="M243">
        <v>65.572909797565103</v>
      </c>
      <c r="N243">
        <v>80.21069</v>
      </c>
      <c r="O243">
        <v>68.633691249999998</v>
      </c>
      <c r="P243" s="10">
        <f t="shared" si="13"/>
        <v>77.53628499566139</v>
      </c>
      <c r="U243" s="3"/>
      <c r="V243" s="3"/>
      <c r="Y243">
        <v>239</v>
      </c>
      <c r="Z243">
        <v>101.068540874924</v>
      </c>
      <c r="AA243">
        <v>108.15866727897701</v>
      </c>
      <c r="AB243">
        <v>100.61242979187</v>
      </c>
      <c r="AC243">
        <v>113.15650622942699</v>
      </c>
      <c r="AD243">
        <v>99.637551716814301</v>
      </c>
      <c r="AE243" s="4">
        <f t="shared" si="12"/>
        <v>104.52673917840248</v>
      </c>
    </row>
    <row r="244" spans="10:31" x14ac:dyDescent="0.25">
      <c r="J244">
        <v>240</v>
      </c>
      <c r="K244">
        <v>82.184286517578499</v>
      </c>
      <c r="L244">
        <v>91.324684447359104</v>
      </c>
      <c r="M244">
        <v>65.247568270008699</v>
      </c>
      <c r="N244">
        <v>79.239085380000006</v>
      </c>
      <c r="O244">
        <v>68.637588519999994</v>
      </c>
      <c r="P244" s="10">
        <f t="shared" si="13"/>
        <v>77.326642626989255</v>
      </c>
      <c r="U244" s="3"/>
      <c r="V244" s="3"/>
      <c r="Y244">
        <v>240</v>
      </c>
      <c r="Z244">
        <v>99.837711706480604</v>
      </c>
      <c r="AA244">
        <v>107.07993537718799</v>
      </c>
      <c r="AB244">
        <v>100.499691544615</v>
      </c>
      <c r="AC244">
        <v>113.03474610452599</v>
      </c>
      <c r="AD244">
        <v>100.366763717277</v>
      </c>
      <c r="AE244" s="4">
        <f t="shared" si="12"/>
        <v>104.16376969001733</v>
      </c>
    </row>
    <row r="245" spans="10:31" x14ac:dyDescent="0.25">
      <c r="J245">
        <v>241</v>
      </c>
      <c r="K245">
        <v>82.088175637432499</v>
      </c>
      <c r="L245">
        <v>89.728160678168095</v>
      </c>
      <c r="M245">
        <v>65.148837668806905</v>
      </c>
      <c r="N245">
        <v>80.654659229999993</v>
      </c>
      <c r="O245">
        <v>69.314266050000001</v>
      </c>
      <c r="P245" s="10">
        <f t="shared" si="13"/>
        <v>77.386819852881501</v>
      </c>
      <c r="U245" s="3"/>
      <c r="V245" s="3"/>
      <c r="Y245">
        <v>241</v>
      </c>
      <c r="Z245">
        <v>100.40902754173401</v>
      </c>
      <c r="AA245">
        <v>107.562694333024</v>
      </c>
      <c r="AB245">
        <v>99.802918014891503</v>
      </c>
      <c r="AC245">
        <v>113.495865867413</v>
      </c>
      <c r="AD245">
        <v>99.569933673604893</v>
      </c>
      <c r="AE245" s="4">
        <f t="shared" si="12"/>
        <v>104.16808788613348</v>
      </c>
    </row>
    <row r="246" spans="10:31" x14ac:dyDescent="0.25">
      <c r="J246">
        <v>242</v>
      </c>
      <c r="K246">
        <v>81.992064757286599</v>
      </c>
      <c r="L246">
        <v>88.1316369089771</v>
      </c>
      <c r="M246">
        <v>65.050107067605097</v>
      </c>
      <c r="N246">
        <v>82.07023307</v>
      </c>
      <c r="O246">
        <v>69.990943580000007</v>
      </c>
      <c r="P246" s="10">
        <f t="shared" si="13"/>
        <v>77.446997076773755</v>
      </c>
      <c r="U246" s="3"/>
      <c r="V246" s="3"/>
      <c r="Y246">
        <v>242</v>
      </c>
      <c r="Z246">
        <v>100.98034337698699</v>
      </c>
      <c r="AA246">
        <v>108.04545328886</v>
      </c>
      <c r="AB246">
        <v>99.106144485167903</v>
      </c>
      <c r="AC246">
        <v>113.9569856303</v>
      </c>
      <c r="AD246">
        <v>98.773103629932706</v>
      </c>
      <c r="AE246" s="4">
        <f t="shared" si="12"/>
        <v>104.17240608224952</v>
      </c>
    </row>
    <row r="247" spans="10:31" x14ac:dyDescent="0.25">
      <c r="J247">
        <v>243</v>
      </c>
      <c r="K247">
        <v>81.895953877140599</v>
      </c>
      <c r="L247">
        <v>86.535113139786105</v>
      </c>
      <c r="M247">
        <v>64.951376466403204</v>
      </c>
      <c r="N247">
        <v>83.485806909999994</v>
      </c>
      <c r="O247">
        <v>70.667621109999999</v>
      </c>
      <c r="P247" s="10">
        <f t="shared" si="13"/>
        <v>77.50717430066598</v>
      </c>
      <c r="U247" s="3"/>
      <c r="V247" s="3"/>
      <c r="Y247">
        <v>243</v>
      </c>
      <c r="Z247">
        <v>101.55165921224</v>
      </c>
      <c r="AA247">
        <v>108.528212244695</v>
      </c>
      <c r="AB247">
        <v>98.409370955444402</v>
      </c>
      <c r="AC247">
        <v>114.418105393186</v>
      </c>
      <c r="AD247">
        <v>97.976273586260604</v>
      </c>
      <c r="AE247" s="4">
        <f t="shared" si="12"/>
        <v>104.17672427836519</v>
      </c>
    </row>
    <row r="248" spans="10:31" x14ac:dyDescent="0.25">
      <c r="J248">
        <v>244</v>
      </c>
      <c r="K248">
        <v>81.799842996994698</v>
      </c>
      <c r="L248">
        <v>84.938589370595096</v>
      </c>
      <c r="M248">
        <v>64.852645865201396</v>
      </c>
      <c r="N248">
        <v>84.901380750000001</v>
      </c>
      <c r="O248">
        <v>71.344298640000005</v>
      </c>
      <c r="P248" s="10">
        <f t="shared" si="13"/>
        <v>77.567351524558234</v>
      </c>
      <c r="U248" s="3"/>
      <c r="V248" s="3"/>
      <c r="Y248">
        <v>244</v>
      </c>
      <c r="Z248">
        <v>102.12297504749399</v>
      </c>
      <c r="AA248">
        <v>109.010971200531</v>
      </c>
      <c r="AB248">
        <v>97.712597425720801</v>
      </c>
      <c r="AC248">
        <v>114.87922515607301</v>
      </c>
      <c r="AD248">
        <v>97.179443542588402</v>
      </c>
      <c r="AE248" s="4">
        <f t="shared" si="12"/>
        <v>104.18104247448143</v>
      </c>
    </row>
    <row r="249" spans="10:31" x14ac:dyDescent="0.25">
      <c r="J249">
        <v>245</v>
      </c>
      <c r="K249">
        <v>81.703732116848698</v>
      </c>
      <c r="L249">
        <v>83.342065601404101</v>
      </c>
      <c r="M249">
        <v>64.753915263999602</v>
      </c>
      <c r="N249">
        <v>86.316954589999995</v>
      </c>
      <c r="O249">
        <v>72.020976169999997</v>
      </c>
      <c r="P249" s="10">
        <f t="shared" si="13"/>
        <v>77.627528748450473</v>
      </c>
      <c r="U249" s="3"/>
      <c r="V249" s="3"/>
      <c r="Y249">
        <v>245</v>
      </c>
      <c r="Z249">
        <v>102.694290882747</v>
      </c>
      <c r="AA249">
        <v>109.49373015636699</v>
      </c>
      <c r="AB249">
        <v>97.0158238959973</v>
      </c>
      <c r="AC249">
        <v>115.34034491896</v>
      </c>
      <c r="AD249">
        <v>96.382613498916299</v>
      </c>
      <c r="AE249" s="4">
        <f t="shared" si="12"/>
        <v>104.18536067059752</v>
      </c>
    </row>
    <row r="250" spans="10:31" x14ac:dyDescent="0.25">
      <c r="J250">
        <v>246</v>
      </c>
      <c r="K250">
        <v>82.066566345087594</v>
      </c>
      <c r="L250">
        <v>82.986692742989504</v>
      </c>
      <c r="M250">
        <v>64.897560955782197</v>
      </c>
      <c r="N250">
        <v>86.109191999999993</v>
      </c>
      <c r="O250">
        <v>71.958054660000002</v>
      </c>
      <c r="P250" s="10">
        <f t="shared" si="13"/>
        <v>77.603613340771858</v>
      </c>
      <c r="U250" s="3"/>
      <c r="V250" s="3"/>
      <c r="Y250">
        <v>246</v>
      </c>
      <c r="Z250">
        <v>102.965699702609</v>
      </c>
      <c r="AA250">
        <v>109.02241210496101</v>
      </c>
      <c r="AB250">
        <v>97.363890038947204</v>
      </c>
      <c r="AC250">
        <v>114.625356885524</v>
      </c>
      <c r="AD250">
        <v>97.061968010566403</v>
      </c>
      <c r="AE250" s="4">
        <f t="shared" si="12"/>
        <v>104.20786534852152</v>
      </c>
    </row>
    <row r="251" spans="10:31" x14ac:dyDescent="0.25">
      <c r="J251">
        <v>247</v>
      </c>
      <c r="K251">
        <v>82.429400573326603</v>
      </c>
      <c r="L251">
        <v>82.631319884574793</v>
      </c>
      <c r="M251">
        <v>65.041206647564906</v>
      </c>
      <c r="N251">
        <v>85.901429410000006</v>
      </c>
      <c r="O251">
        <v>71.89513316</v>
      </c>
      <c r="P251" s="10">
        <f t="shared" si="13"/>
        <v>77.579697935093265</v>
      </c>
      <c r="U251" s="3"/>
      <c r="V251" s="3"/>
      <c r="Y251">
        <v>247</v>
      </c>
      <c r="Z251">
        <v>103.237108522472</v>
      </c>
      <c r="AA251">
        <v>108.551094053555</v>
      </c>
      <c r="AB251">
        <v>97.711956181896994</v>
      </c>
      <c r="AC251">
        <v>113.91036885208899</v>
      </c>
      <c r="AD251">
        <v>97.741322522216507</v>
      </c>
      <c r="AE251" s="4">
        <f t="shared" si="12"/>
        <v>104.2303700264459</v>
      </c>
    </row>
    <row r="252" spans="10:31" x14ac:dyDescent="0.25">
      <c r="J252">
        <v>248</v>
      </c>
      <c r="K252">
        <v>82.792234801565499</v>
      </c>
      <c r="L252">
        <v>82.275947026160196</v>
      </c>
      <c r="M252">
        <v>65.184852339347501</v>
      </c>
      <c r="N252">
        <v>85.693666820000004</v>
      </c>
      <c r="O252">
        <v>71.832211659999999</v>
      </c>
      <c r="P252" s="10">
        <f t="shared" si="13"/>
        <v>77.555782529414643</v>
      </c>
      <c r="U252" s="3"/>
      <c r="V252" s="3"/>
      <c r="Y252">
        <v>248</v>
      </c>
      <c r="Z252">
        <v>103.508517342334</v>
      </c>
      <c r="AA252">
        <v>108.079776002149</v>
      </c>
      <c r="AB252">
        <v>98.060022324846898</v>
      </c>
      <c r="AC252">
        <v>113.19538081865301</v>
      </c>
      <c r="AD252">
        <v>98.420677033866497</v>
      </c>
      <c r="AE252" s="4">
        <f t="shared" si="12"/>
        <v>104.25287470436987</v>
      </c>
    </row>
    <row r="253" spans="10:31" x14ac:dyDescent="0.25">
      <c r="J253">
        <v>249</v>
      </c>
      <c r="K253">
        <v>83.155069029804494</v>
      </c>
      <c r="L253">
        <v>81.920574167745499</v>
      </c>
      <c r="M253">
        <v>65.328498031130195</v>
      </c>
      <c r="N253">
        <v>85.485904230000003</v>
      </c>
      <c r="O253">
        <v>71.769290159999997</v>
      </c>
      <c r="P253" s="10">
        <f t="shared" si="13"/>
        <v>77.531867123736035</v>
      </c>
      <c r="U253" s="3"/>
      <c r="V253" s="3"/>
      <c r="Y253">
        <v>249</v>
      </c>
      <c r="Z253">
        <v>103.779926162197</v>
      </c>
      <c r="AA253">
        <v>107.608457950743</v>
      </c>
      <c r="AB253">
        <v>98.408088467796702</v>
      </c>
      <c r="AC253">
        <v>112.480392785218</v>
      </c>
      <c r="AD253">
        <v>99.1000315455166</v>
      </c>
      <c r="AE253" s="4">
        <f t="shared" si="12"/>
        <v>104.27537938229425</v>
      </c>
    </row>
    <row r="254" spans="10:31" x14ac:dyDescent="0.25">
      <c r="J254">
        <v>250</v>
      </c>
      <c r="K254">
        <v>83.517903258043404</v>
      </c>
      <c r="L254">
        <v>81.565201309330902</v>
      </c>
      <c r="M254">
        <v>65.472143722912804</v>
      </c>
      <c r="N254">
        <v>85.278141640000001</v>
      </c>
      <c r="O254">
        <v>71.706368659999995</v>
      </c>
      <c r="P254" s="10">
        <f t="shared" si="13"/>
        <v>77.507951718057427</v>
      </c>
      <c r="U254" s="3"/>
      <c r="V254" s="3"/>
      <c r="Y254">
        <v>250</v>
      </c>
      <c r="Z254">
        <v>104.051334982059</v>
      </c>
      <c r="AA254">
        <v>107.137139899337</v>
      </c>
      <c r="AB254">
        <v>98.756154610746606</v>
      </c>
      <c r="AC254">
        <v>111.765404751782</v>
      </c>
      <c r="AD254">
        <v>99.779386057166704</v>
      </c>
      <c r="AE254" s="4">
        <f t="shared" si="12"/>
        <v>104.29788406021825</v>
      </c>
    </row>
    <row r="255" spans="10:31" x14ac:dyDescent="0.25">
      <c r="J255">
        <v>251</v>
      </c>
      <c r="K255">
        <v>83.685613771487496</v>
      </c>
      <c r="L255">
        <v>81.925867721791505</v>
      </c>
      <c r="M255">
        <v>65.702140295901501</v>
      </c>
      <c r="N255">
        <v>84.567628959999993</v>
      </c>
      <c r="O255">
        <v>71.911187679999998</v>
      </c>
      <c r="P255" s="10">
        <f t="shared" si="13"/>
        <v>77.558487685836099</v>
      </c>
      <c r="U255" s="3"/>
      <c r="V255" s="3"/>
      <c r="Y255">
        <v>251</v>
      </c>
      <c r="Z255">
        <v>104.812642249422</v>
      </c>
      <c r="AA255">
        <v>107.07770952830801</v>
      </c>
      <c r="AB255">
        <v>99.076966585363095</v>
      </c>
      <c r="AC255">
        <v>111.62764236766201</v>
      </c>
      <c r="AD255">
        <v>99.234608487428503</v>
      </c>
      <c r="AE255" s="4">
        <f t="shared" si="12"/>
        <v>104.36591384363673</v>
      </c>
    </row>
    <row r="256" spans="10:31" x14ac:dyDescent="0.25">
      <c r="J256">
        <v>252</v>
      </c>
      <c r="K256">
        <v>83.853324284931603</v>
      </c>
      <c r="L256">
        <v>82.286534134252094</v>
      </c>
      <c r="M256">
        <v>65.932136868890197</v>
      </c>
      <c r="N256">
        <v>83.857116270000006</v>
      </c>
      <c r="O256">
        <v>72.1160067</v>
      </c>
      <c r="P256" s="10">
        <f t="shared" si="13"/>
        <v>77.609023651614777</v>
      </c>
      <c r="U256" s="3"/>
      <c r="V256" s="3"/>
      <c r="Y256">
        <v>252</v>
      </c>
      <c r="Z256">
        <v>105.573949516786</v>
      </c>
      <c r="AA256">
        <v>107.018279157279</v>
      </c>
      <c r="AB256">
        <v>99.397778559979599</v>
      </c>
      <c r="AC256">
        <v>111.48987998354301</v>
      </c>
      <c r="AD256">
        <v>98.689830917690301</v>
      </c>
      <c r="AE256" s="4">
        <f t="shared" si="12"/>
        <v>104.43394362705558</v>
      </c>
    </row>
    <row r="257" spans="10:31" x14ac:dyDescent="0.25">
      <c r="J257">
        <v>253</v>
      </c>
      <c r="K257">
        <v>84.021034798375794</v>
      </c>
      <c r="L257">
        <v>82.647200546712796</v>
      </c>
      <c r="M257">
        <v>66.162133441879007</v>
      </c>
      <c r="N257">
        <v>83.146603589999998</v>
      </c>
      <c r="O257">
        <v>72.320825720000002</v>
      </c>
      <c r="P257" s="10">
        <f t="shared" si="13"/>
        <v>77.659559619393519</v>
      </c>
      <c r="U257" s="3"/>
      <c r="V257" s="3"/>
      <c r="Y257">
        <v>253</v>
      </c>
      <c r="Z257">
        <v>106.335256784149</v>
      </c>
      <c r="AA257">
        <v>106.958848786251</v>
      </c>
      <c r="AB257">
        <v>99.718590534596004</v>
      </c>
      <c r="AC257">
        <v>111.352117599423</v>
      </c>
      <c r="AD257">
        <v>98.145053347952199</v>
      </c>
      <c r="AE257" s="4">
        <f t="shared" si="12"/>
        <v>104.50197341047424</v>
      </c>
    </row>
    <row r="258" spans="10:31" x14ac:dyDescent="0.25">
      <c r="J258">
        <v>254</v>
      </c>
      <c r="K258">
        <v>84.188745311819901</v>
      </c>
      <c r="L258">
        <v>83.007866959173398</v>
      </c>
      <c r="M258">
        <v>66.392130014867703</v>
      </c>
      <c r="N258">
        <v>82.436090910000004</v>
      </c>
      <c r="O258">
        <v>72.525644740000004</v>
      </c>
      <c r="P258" s="10">
        <f t="shared" si="13"/>
        <v>77.710095587172205</v>
      </c>
      <c r="U258" s="3"/>
      <c r="V258" s="3"/>
      <c r="Y258">
        <v>254</v>
      </c>
      <c r="Z258">
        <v>107.096564051513</v>
      </c>
      <c r="AA258">
        <v>106.899418415222</v>
      </c>
      <c r="AB258">
        <v>100.03940250921301</v>
      </c>
      <c r="AC258">
        <v>111.214355215304</v>
      </c>
      <c r="AD258">
        <v>97.600275778213998</v>
      </c>
      <c r="AE258" s="4">
        <f t="shared" si="12"/>
        <v>104.5700031938932</v>
      </c>
    </row>
    <row r="259" spans="10:31" x14ac:dyDescent="0.25">
      <c r="J259">
        <v>255</v>
      </c>
      <c r="K259">
        <v>84.356455825264007</v>
      </c>
      <c r="L259">
        <v>83.368533371634001</v>
      </c>
      <c r="M259">
        <v>66.6221265878564</v>
      </c>
      <c r="N259">
        <v>81.725578220000003</v>
      </c>
      <c r="O259">
        <v>72.730463760000006</v>
      </c>
      <c r="P259" s="10">
        <f t="shared" si="13"/>
        <v>77.760631552950883</v>
      </c>
      <c r="U259" s="3"/>
      <c r="V259" s="3"/>
      <c r="Y259">
        <v>255</v>
      </c>
      <c r="Z259">
        <v>107.85787131887599</v>
      </c>
      <c r="AA259">
        <v>106.83998804419301</v>
      </c>
      <c r="AB259">
        <v>100.360214483829</v>
      </c>
      <c r="AC259">
        <v>111.076592831184</v>
      </c>
      <c r="AD259">
        <v>97.055498208475797</v>
      </c>
      <c r="AE259" s="4">
        <f t="shared" si="12"/>
        <v>104.63803297731155</v>
      </c>
    </row>
    <row r="260" spans="10:31" x14ac:dyDescent="0.25">
      <c r="J260">
        <v>256</v>
      </c>
      <c r="K260">
        <v>84.642818578087997</v>
      </c>
      <c r="L260">
        <v>82.780856818241304</v>
      </c>
      <c r="M260">
        <v>66.076756398691998</v>
      </c>
      <c r="N260">
        <v>82.441210040000001</v>
      </c>
      <c r="O260">
        <v>73.79447193</v>
      </c>
      <c r="P260" s="10">
        <f t="shared" si="13"/>
        <v>77.947222753004255</v>
      </c>
      <c r="U260" s="3"/>
      <c r="V260" s="3"/>
      <c r="Y260">
        <v>256</v>
      </c>
      <c r="Z260">
        <v>107.494441243042</v>
      </c>
      <c r="AA260">
        <v>107.57604524506201</v>
      </c>
      <c r="AB260">
        <v>99.592665346872096</v>
      </c>
      <c r="AC260">
        <v>111.648542964805</v>
      </c>
      <c r="AD260">
        <v>97.266635452983195</v>
      </c>
      <c r="AE260" s="4">
        <f t="shared" ref="AE260:AE323" si="14">AVERAGE(Z260:AD260)</f>
        <v>104.71566605055287</v>
      </c>
    </row>
    <row r="261" spans="10:31" x14ac:dyDescent="0.25">
      <c r="J261">
        <v>257</v>
      </c>
      <c r="K261">
        <v>84.929181330912002</v>
      </c>
      <c r="L261">
        <v>82.193180264848607</v>
      </c>
      <c r="M261">
        <v>65.531386209527597</v>
      </c>
      <c r="N261">
        <v>83.15684186</v>
      </c>
      <c r="O261">
        <v>74.858480099999994</v>
      </c>
      <c r="P261" s="10">
        <f t="shared" ref="P261:P324" si="15">AVERAGE(K261:O261)</f>
        <v>78.13381395305764</v>
      </c>
      <c r="U261" s="3"/>
      <c r="V261" s="3"/>
      <c r="Y261">
        <v>257</v>
      </c>
      <c r="Z261">
        <v>107.131011167208</v>
      </c>
      <c r="AA261">
        <v>108.312102445931</v>
      </c>
      <c r="AB261">
        <v>98.825116209915194</v>
      </c>
      <c r="AC261">
        <v>112.220493098425</v>
      </c>
      <c r="AD261">
        <v>97.477772697490494</v>
      </c>
      <c r="AE261" s="4">
        <f t="shared" si="14"/>
        <v>104.79329912379394</v>
      </c>
    </row>
    <row r="262" spans="10:31" x14ac:dyDescent="0.25">
      <c r="J262">
        <v>258</v>
      </c>
      <c r="K262">
        <v>85.215544083736106</v>
      </c>
      <c r="L262">
        <v>81.605503711455995</v>
      </c>
      <c r="M262">
        <v>64.986016020363095</v>
      </c>
      <c r="N262">
        <v>83.872473679999999</v>
      </c>
      <c r="O262">
        <v>75.922488279999996</v>
      </c>
      <c r="P262" s="10">
        <f t="shared" si="15"/>
        <v>78.320405155111033</v>
      </c>
      <c r="U262" s="3"/>
      <c r="V262" s="3"/>
      <c r="Y262">
        <v>258</v>
      </c>
      <c r="Z262">
        <v>106.767581091374</v>
      </c>
      <c r="AA262">
        <v>109.0481596468</v>
      </c>
      <c r="AB262">
        <v>98.057567072958193</v>
      </c>
      <c r="AC262">
        <v>112.792443232046</v>
      </c>
      <c r="AD262">
        <v>97.688909941997906</v>
      </c>
      <c r="AE262" s="4">
        <f t="shared" si="14"/>
        <v>104.8709321970352</v>
      </c>
    </row>
    <row r="263" spans="10:31" x14ac:dyDescent="0.25">
      <c r="J263">
        <v>259</v>
      </c>
      <c r="K263">
        <v>85.501906836560096</v>
      </c>
      <c r="L263">
        <v>81.017827158063298</v>
      </c>
      <c r="M263">
        <v>64.440645831198694</v>
      </c>
      <c r="N263">
        <v>84.588105499999998</v>
      </c>
      <c r="O263">
        <v>76.986496450000004</v>
      </c>
      <c r="P263" s="10">
        <f t="shared" si="15"/>
        <v>78.506996355164418</v>
      </c>
      <c r="U263" s="3"/>
      <c r="V263" s="3"/>
      <c r="Y263">
        <v>259</v>
      </c>
      <c r="Z263">
        <v>106.40415101553999</v>
      </c>
      <c r="AA263">
        <v>109.784216847669</v>
      </c>
      <c r="AB263">
        <v>97.290017936001306</v>
      </c>
      <c r="AC263">
        <v>113.364393365666</v>
      </c>
      <c r="AD263">
        <v>97.900047186505205</v>
      </c>
      <c r="AE263" s="4">
        <f t="shared" si="14"/>
        <v>104.9485652702763</v>
      </c>
    </row>
    <row r="264" spans="10:31" x14ac:dyDescent="0.25">
      <c r="J264">
        <v>260</v>
      </c>
      <c r="K264">
        <v>85.7882695893841</v>
      </c>
      <c r="L264">
        <v>80.430150604670601</v>
      </c>
      <c r="M264">
        <v>63.895275642034299</v>
      </c>
      <c r="N264">
        <v>85.303737310000002</v>
      </c>
      <c r="O264">
        <v>78.050504619999998</v>
      </c>
      <c r="P264" s="10">
        <f t="shared" si="15"/>
        <v>78.693587553217796</v>
      </c>
      <c r="U264" s="3"/>
      <c r="V264" s="3"/>
      <c r="Y264">
        <v>260</v>
      </c>
      <c r="Z264">
        <v>106.04072093970601</v>
      </c>
      <c r="AA264">
        <v>110.520274048538</v>
      </c>
      <c r="AB264">
        <v>96.522468799044404</v>
      </c>
      <c r="AC264">
        <v>113.93634349928701</v>
      </c>
      <c r="AD264">
        <v>98.111184431012603</v>
      </c>
      <c r="AE264" s="4">
        <f t="shared" si="14"/>
        <v>105.02619834351761</v>
      </c>
    </row>
    <row r="265" spans="10:31" x14ac:dyDescent="0.25">
      <c r="J265">
        <v>261</v>
      </c>
      <c r="K265">
        <v>84.861579559822502</v>
      </c>
      <c r="L265">
        <v>80.4504665698785</v>
      </c>
      <c r="M265">
        <v>64.269855138524804</v>
      </c>
      <c r="N265">
        <v>85.350508419999997</v>
      </c>
      <c r="O265">
        <v>78.657817370000004</v>
      </c>
      <c r="P265" s="10">
        <f t="shared" si="15"/>
        <v>78.71804541164515</v>
      </c>
      <c r="U265" s="3"/>
      <c r="V265" s="3"/>
      <c r="Y265">
        <v>261</v>
      </c>
      <c r="Z265">
        <v>106.2351648775</v>
      </c>
      <c r="AA265">
        <v>110.128601291761</v>
      </c>
      <c r="AB265">
        <v>96.468567302273797</v>
      </c>
      <c r="AC265">
        <v>113.156263194384</v>
      </c>
      <c r="AD265">
        <v>98.695577324564695</v>
      </c>
      <c r="AE265" s="4">
        <f t="shared" si="14"/>
        <v>104.9368347980967</v>
      </c>
    </row>
    <row r="266" spans="10:31" x14ac:dyDescent="0.25">
      <c r="J266">
        <v>262</v>
      </c>
      <c r="K266">
        <v>83.934889530260904</v>
      </c>
      <c r="L266">
        <v>80.4707825350863</v>
      </c>
      <c r="M266">
        <v>64.644434635015301</v>
      </c>
      <c r="N266">
        <v>85.397279530000006</v>
      </c>
      <c r="O266">
        <v>79.265130119999995</v>
      </c>
      <c r="P266" s="10">
        <f t="shared" si="15"/>
        <v>78.74250327007249</v>
      </c>
      <c r="U266" s="3"/>
      <c r="V266" s="3"/>
      <c r="Y266">
        <v>262</v>
      </c>
      <c r="Z266">
        <v>106.429608815294</v>
      </c>
      <c r="AA266">
        <v>109.736928534984</v>
      </c>
      <c r="AB266">
        <v>96.414665805503105</v>
      </c>
      <c r="AC266">
        <v>112.376182889481</v>
      </c>
      <c r="AD266">
        <v>99.279970218116802</v>
      </c>
      <c r="AE266" s="4">
        <f t="shared" si="14"/>
        <v>104.84747125267579</v>
      </c>
    </row>
    <row r="267" spans="10:31" x14ac:dyDescent="0.25">
      <c r="J267">
        <v>263</v>
      </c>
      <c r="K267">
        <v>83.008199500699405</v>
      </c>
      <c r="L267">
        <v>80.4910985002942</v>
      </c>
      <c r="M267">
        <v>65.019014131505799</v>
      </c>
      <c r="N267">
        <v>85.44405064</v>
      </c>
      <c r="O267">
        <v>79.872442860000007</v>
      </c>
      <c r="P267" s="10">
        <f t="shared" si="15"/>
        <v>78.766961126499879</v>
      </c>
      <c r="U267" s="3"/>
      <c r="V267" s="3"/>
      <c r="Y267">
        <v>263</v>
      </c>
      <c r="Z267">
        <v>106.624052753087</v>
      </c>
      <c r="AA267">
        <v>109.345255778207</v>
      </c>
      <c r="AB267">
        <v>96.360764308732499</v>
      </c>
      <c r="AC267">
        <v>111.596102584579</v>
      </c>
      <c r="AD267">
        <v>99.864363111668894</v>
      </c>
      <c r="AE267" s="4">
        <f t="shared" si="14"/>
        <v>104.75810770725488</v>
      </c>
    </row>
    <row r="268" spans="10:31" x14ac:dyDescent="0.25">
      <c r="J268">
        <v>264</v>
      </c>
      <c r="K268">
        <v>82.081509471137807</v>
      </c>
      <c r="L268">
        <v>80.511414465502</v>
      </c>
      <c r="M268">
        <v>65.393593627996296</v>
      </c>
      <c r="N268">
        <v>85.490821740000001</v>
      </c>
      <c r="O268">
        <v>80.479755609999998</v>
      </c>
      <c r="P268" s="10">
        <f t="shared" si="15"/>
        <v>78.791418982927212</v>
      </c>
      <c r="U268" s="3"/>
      <c r="V268" s="3"/>
      <c r="Y268">
        <v>264</v>
      </c>
      <c r="Z268">
        <v>106.81849669088101</v>
      </c>
      <c r="AA268">
        <v>108.95358302143001</v>
      </c>
      <c r="AB268">
        <v>96.306862811961807</v>
      </c>
      <c r="AC268">
        <v>110.81602227967601</v>
      </c>
      <c r="AD268">
        <v>100.448756005221</v>
      </c>
      <c r="AE268" s="4">
        <f t="shared" si="14"/>
        <v>104.66874416183396</v>
      </c>
    </row>
    <row r="269" spans="10:31" x14ac:dyDescent="0.25">
      <c r="J269">
        <v>265</v>
      </c>
      <c r="K269">
        <v>81.154819441576194</v>
      </c>
      <c r="L269">
        <v>80.531730430709899</v>
      </c>
      <c r="M269">
        <v>65.768173124486793</v>
      </c>
      <c r="N269">
        <v>85.537592849999996</v>
      </c>
      <c r="O269">
        <v>81.087068349999996</v>
      </c>
      <c r="P269" s="10">
        <f t="shared" si="15"/>
        <v>78.815876839354573</v>
      </c>
      <c r="U269" s="3"/>
      <c r="V269" s="3"/>
      <c r="Y269">
        <v>265</v>
      </c>
      <c r="Z269">
        <v>107.012940628675</v>
      </c>
      <c r="AA269">
        <v>108.56191026465299</v>
      </c>
      <c r="AB269">
        <v>96.2529613151912</v>
      </c>
      <c r="AC269">
        <v>110.035941974773</v>
      </c>
      <c r="AD269">
        <v>101.03314889877301</v>
      </c>
      <c r="AE269" s="4">
        <f t="shared" si="14"/>
        <v>104.57938061641305</v>
      </c>
    </row>
    <row r="270" spans="10:31" x14ac:dyDescent="0.25">
      <c r="J270">
        <v>266</v>
      </c>
      <c r="K270">
        <v>81.777040040200006</v>
      </c>
      <c r="L270">
        <v>80.227265316858606</v>
      </c>
      <c r="M270">
        <v>65.561295955707806</v>
      </c>
      <c r="N270">
        <v>85.871420749999999</v>
      </c>
      <c r="O270">
        <v>80.785803490000006</v>
      </c>
      <c r="P270" s="10">
        <f t="shared" si="15"/>
        <v>78.844565110553305</v>
      </c>
      <c r="U270" s="3"/>
      <c r="V270" s="3"/>
      <c r="Y270">
        <v>266</v>
      </c>
      <c r="Z270">
        <v>107.71835066874699</v>
      </c>
      <c r="AA270">
        <v>108.798930622222</v>
      </c>
      <c r="AB270">
        <v>96.470366515371296</v>
      </c>
      <c r="AC270">
        <v>110.730001907475</v>
      </c>
      <c r="AD270">
        <v>100.452638448448</v>
      </c>
      <c r="AE270" s="4">
        <f t="shared" si="14"/>
        <v>104.83405763245267</v>
      </c>
    </row>
    <row r="271" spans="10:31" x14ac:dyDescent="0.25">
      <c r="J271">
        <v>267</v>
      </c>
      <c r="K271">
        <v>82.399260638823904</v>
      </c>
      <c r="L271">
        <v>79.922800203007199</v>
      </c>
      <c r="M271">
        <v>65.354418786928804</v>
      </c>
      <c r="N271">
        <v>86.205248650000001</v>
      </c>
      <c r="O271">
        <v>80.484538630000003</v>
      </c>
      <c r="P271" s="10">
        <f t="shared" si="15"/>
        <v>78.873253381751994</v>
      </c>
      <c r="U271" s="3"/>
      <c r="V271" s="3"/>
      <c r="Y271">
        <v>267</v>
      </c>
      <c r="Z271">
        <v>108.42376070882</v>
      </c>
      <c r="AA271">
        <v>109.035950979791</v>
      </c>
      <c r="AB271">
        <v>96.687771715551406</v>
      </c>
      <c r="AC271">
        <v>111.42406184017599</v>
      </c>
      <c r="AD271">
        <v>99.872127998121996</v>
      </c>
      <c r="AE271" s="4">
        <f t="shared" si="14"/>
        <v>105.08873464849208</v>
      </c>
    </row>
    <row r="272" spans="10:31" x14ac:dyDescent="0.25">
      <c r="J272">
        <v>268</v>
      </c>
      <c r="K272">
        <v>83.021481237447802</v>
      </c>
      <c r="L272">
        <v>79.618335089155906</v>
      </c>
      <c r="M272">
        <v>65.147541618149702</v>
      </c>
      <c r="N272">
        <v>86.539076550000004</v>
      </c>
      <c r="O272">
        <v>80.183273779999993</v>
      </c>
      <c r="P272" s="10">
        <f t="shared" si="15"/>
        <v>78.901941654950676</v>
      </c>
      <c r="U272" s="3"/>
      <c r="V272" s="3"/>
      <c r="Y272">
        <v>268</v>
      </c>
      <c r="Z272">
        <v>109.12917074889199</v>
      </c>
      <c r="AA272">
        <v>109.272971337359</v>
      </c>
      <c r="AB272">
        <v>96.905176915731403</v>
      </c>
      <c r="AC272">
        <v>112.118121772878</v>
      </c>
      <c r="AD272">
        <v>99.291617547796506</v>
      </c>
      <c r="AE272" s="4">
        <f t="shared" si="14"/>
        <v>105.34341166453137</v>
      </c>
    </row>
    <row r="273" spans="10:31" x14ac:dyDescent="0.25">
      <c r="J273">
        <v>269</v>
      </c>
      <c r="K273">
        <v>83.6437018360716</v>
      </c>
      <c r="L273">
        <v>79.313869975304499</v>
      </c>
      <c r="M273">
        <v>64.940664449370701</v>
      </c>
      <c r="N273">
        <v>86.872904460000001</v>
      </c>
      <c r="O273">
        <v>79.882008920000004</v>
      </c>
      <c r="P273" s="10">
        <f t="shared" si="15"/>
        <v>78.930629928149372</v>
      </c>
      <c r="U273" s="3"/>
      <c r="V273" s="3"/>
      <c r="Y273">
        <v>269</v>
      </c>
      <c r="Z273">
        <v>109.834580788965</v>
      </c>
      <c r="AA273">
        <v>109.509991694928</v>
      </c>
      <c r="AB273">
        <v>97.122582115911499</v>
      </c>
      <c r="AC273">
        <v>112.81218170557899</v>
      </c>
      <c r="AD273">
        <v>98.711107097471</v>
      </c>
      <c r="AE273" s="4">
        <f t="shared" si="14"/>
        <v>105.5980886805709</v>
      </c>
    </row>
    <row r="274" spans="10:31" x14ac:dyDescent="0.25">
      <c r="J274">
        <v>270</v>
      </c>
      <c r="K274">
        <v>84.265922434695497</v>
      </c>
      <c r="L274">
        <v>79.009404861453206</v>
      </c>
      <c r="M274">
        <v>64.733787280591699</v>
      </c>
      <c r="N274">
        <v>87.206732360000004</v>
      </c>
      <c r="O274">
        <v>79.580744060000001</v>
      </c>
      <c r="P274" s="10">
        <f t="shared" si="15"/>
        <v>78.959318199348075</v>
      </c>
      <c r="U274" s="3"/>
      <c r="V274" s="3"/>
      <c r="Y274">
        <v>270</v>
      </c>
      <c r="Z274">
        <v>110.539990829037</v>
      </c>
      <c r="AA274">
        <v>109.747012052497</v>
      </c>
      <c r="AB274">
        <v>97.339987316091594</v>
      </c>
      <c r="AC274">
        <v>113.506241638281</v>
      </c>
      <c r="AD274">
        <v>98.130596647145495</v>
      </c>
      <c r="AE274" s="4">
        <f t="shared" si="14"/>
        <v>105.85276569661042</v>
      </c>
    </row>
    <row r="275" spans="10:31" x14ac:dyDescent="0.25">
      <c r="J275">
        <v>271</v>
      </c>
      <c r="K275">
        <v>84.297247765707795</v>
      </c>
      <c r="L275">
        <v>79.481031533037196</v>
      </c>
      <c r="M275">
        <v>65.269210497463803</v>
      </c>
      <c r="N275">
        <v>86.866010099999997</v>
      </c>
      <c r="O275">
        <v>79.967933770000002</v>
      </c>
      <c r="P275" s="10">
        <f t="shared" si="15"/>
        <v>79.176286733241767</v>
      </c>
      <c r="U275" s="3"/>
      <c r="V275" s="3"/>
      <c r="Y275">
        <v>271</v>
      </c>
      <c r="Z275">
        <v>110.20043251980201</v>
      </c>
      <c r="AA275">
        <v>109.491415186995</v>
      </c>
      <c r="AB275">
        <v>96.929818584860001</v>
      </c>
      <c r="AC275">
        <v>113.194721583201</v>
      </c>
      <c r="AD275">
        <v>98.002403628273697</v>
      </c>
      <c r="AE275" s="4">
        <f t="shared" si="14"/>
        <v>105.56375830062635</v>
      </c>
    </row>
    <row r="276" spans="10:31" x14ac:dyDescent="0.25">
      <c r="J276">
        <v>272</v>
      </c>
      <c r="K276">
        <v>84.328573096720106</v>
      </c>
      <c r="L276">
        <v>79.952658204621301</v>
      </c>
      <c r="M276">
        <v>65.804633714335907</v>
      </c>
      <c r="N276">
        <v>86.525287849999998</v>
      </c>
      <c r="O276">
        <v>80.355123480000003</v>
      </c>
      <c r="P276" s="10">
        <f t="shared" si="15"/>
        <v>79.393255269135466</v>
      </c>
      <c r="U276" s="3"/>
      <c r="V276" s="3"/>
      <c r="Y276">
        <v>272</v>
      </c>
      <c r="Z276">
        <v>109.860874210567</v>
      </c>
      <c r="AA276">
        <v>109.235818321492</v>
      </c>
      <c r="AB276">
        <v>96.519649853628493</v>
      </c>
      <c r="AC276">
        <v>112.88320152812101</v>
      </c>
      <c r="AD276">
        <v>97.874210609401999</v>
      </c>
      <c r="AE276" s="4">
        <f t="shared" si="14"/>
        <v>105.2747509046421</v>
      </c>
    </row>
    <row r="277" spans="10:31" x14ac:dyDescent="0.25">
      <c r="J277">
        <v>273</v>
      </c>
      <c r="K277">
        <v>84.359898427732304</v>
      </c>
      <c r="L277">
        <v>80.424284876205306</v>
      </c>
      <c r="M277">
        <v>66.340056931207997</v>
      </c>
      <c r="N277">
        <v>86.184565599999999</v>
      </c>
      <c r="O277">
        <v>80.742313199999998</v>
      </c>
      <c r="P277" s="10">
        <f t="shared" si="15"/>
        <v>79.610223807029115</v>
      </c>
      <c r="U277" s="3"/>
      <c r="V277" s="3"/>
      <c r="Y277">
        <v>273</v>
      </c>
      <c r="Z277">
        <v>109.521315901333</v>
      </c>
      <c r="AA277">
        <v>108.98022145599001</v>
      </c>
      <c r="AB277">
        <v>96.1094811223969</v>
      </c>
      <c r="AC277">
        <v>112.57168147304</v>
      </c>
      <c r="AD277">
        <v>97.746017590530201</v>
      </c>
      <c r="AE277" s="4">
        <f t="shared" si="14"/>
        <v>104.98574350865802</v>
      </c>
    </row>
    <row r="278" spans="10:31" x14ac:dyDescent="0.25">
      <c r="J278">
        <v>274</v>
      </c>
      <c r="K278">
        <v>84.391223758744601</v>
      </c>
      <c r="L278">
        <v>80.895911547789396</v>
      </c>
      <c r="M278">
        <v>66.875480148080101</v>
      </c>
      <c r="N278">
        <v>85.843843340000006</v>
      </c>
      <c r="O278">
        <v>81.129502909999999</v>
      </c>
      <c r="P278" s="10">
        <f t="shared" si="15"/>
        <v>79.827192340922821</v>
      </c>
      <c r="U278" s="3"/>
      <c r="V278" s="3"/>
      <c r="Y278">
        <v>274</v>
      </c>
      <c r="Z278">
        <v>109.18175759209799</v>
      </c>
      <c r="AA278">
        <v>108.724624590487</v>
      </c>
      <c r="AB278">
        <v>95.699312391165407</v>
      </c>
      <c r="AC278">
        <v>112.26016141796001</v>
      </c>
      <c r="AD278">
        <v>97.617824571658502</v>
      </c>
      <c r="AE278" s="4">
        <f t="shared" si="14"/>
        <v>104.69673611267379</v>
      </c>
    </row>
    <row r="279" spans="10:31" x14ac:dyDescent="0.25">
      <c r="J279">
        <v>275</v>
      </c>
      <c r="K279">
        <v>84.422549089756899</v>
      </c>
      <c r="L279">
        <v>81.367538219373401</v>
      </c>
      <c r="M279">
        <v>67.410903364952205</v>
      </c>
      <c r="N279">
        <v>85.503121089999993</v>
      </c>
      <c r="O279">
        <v>81.516692620000001</v>
      </c>
      <c r="P279" s="10">
        <f t="shared" si="15"/>
        <v>80.044160876816505</v>
      </c>
      <c r="U279" s="3"/>
      <c r="V279" s="3"/>
      <c r="Y279">
        <v>275</v>
      </c>
      <c r="Z279">
        <v>108.84219928286301</v>
      </c>
      <c r="AA279">
        <v>108.469027724985</v>
      </c>
      <c r="AB279">
        <v>95.289143659933799</v>
      </c>
      <c r="AC279">
        <v>111.94864136288</v>
      </c>
      <c r="AD279">
        <v>97.489631552786705</v>
      </c>
      <c r="AE279" s="4">
        <f t="shared" si="14"/>
        <v>104.40772871668969</v>
      </c>
    </row>
    <row r="280" spans="10:31" x14ac:dyDescent="0.25">
      <c r="J280">
        <v>276</v>
      </c>
      <c r="K280">
        <v>83.979142200042105</v>
      </c>
      <c r="L280">
        <v>81.132767526883001</v>
      </c>
      <c r="M280">
        <v>67.583253854565697</v>
      </c>
      <c r="N280">
        <v>85.425147769999995</v>
      </c>
      <c r="O280">
        <v>80.451969460000001</v>
      </c>
      <c r="P280" s="10">
        <f t="shared" si="15"/>
        <v>79.714456162298148</v>
      </c>
      <c r="U280" s="3"/>
      <c r="V280" s="3"/>
      <c r="Y280">
        <v>276</v>
      </c>
      <c r="Z280">
        <v>108.587761276409</v>
      </c>
      <c r="AA280">
        <v>108.744480282612</v>
      </c>
      <c r="AB280">
        <v>95.614777772848399</v>
      </c>
      <c r="AC280">
        <v>113.455995703456</v>
      </c>
      <c r="AD280">
        <v>97.573010327546996</v>
      </c>
      <c r="AE280" s="4">
        <f t="shared" si="14"/>
        <v>104.79520507257448</v>
      </c>
    </row>
    <row r="281" spans="10:31" x14ac:dyDescent="0.25">
      <c r="J281">
        <v>277</v>
      </c>
      <c r="K281">
        <v>83.535735310327397</v>
      </c>
      <c r="L281">
        <v>80.897996834392501</v>
      </c>
      <c r="M281">
        <v>67.755604344179304</v>
      </c>
      <c r="N281">
        <v>85.347174449999997</v>
      </c>
      <c r="O281">
        <v>79.387246300000001</v>
      </c>
      <c r="P281" s="10">
        <f t="shared" si="15"/>
        <v>79.384751447779848</v>
      </c>
      <c r="U281" s="3"/>
      <c r="V281" s="3"/>
      <c r="Y281">
        <v>277</v>
      </c>
      <c r="Z281">
        <v>108.333323269956</v>
      </c>
      <c r="AA281">
        <v>109.01993284023899</v>
      </c>
      <c r="AB281">
        <v>95.940411885762998</v>
      </c>
      <c r="AC281">
        <v>114.963350044032</v>
      </c>
      <c r="AD281">
        <v>97.656389102307401</v>
      </c>
      <c r="AE281" s="4">
        <f t="shared" si="14"/>
        <v>105.18268142845947</v>
      </c>
    </row>
    <row r="282" spans="10:31" x14ac:dyDescent="0.25">
      <c r="J282">
        <v>278</v>
      </c>
      <c r="K282">
        <v>83.092328420612603</v>
      </c>
      <c r="L282">
        <v>80.663226141902101</v>
      </c>
      <c r="M282">
        <v>67.927954833792796</v>
      </c>
      <c r="N282">
        <v>85.269201120000005</v>
      </c>
      <c r="O282">
        <v>78.322523129999993</v>
      </c>
      <c r="P282" s="10">
        <f t="shared" si="15"/>
        <v>79.055046729261491</v>
      </c>
      <c r="U282" s="3"/>
      <c r="V282" s="3"/>
      <c r="Y282">
        <v>278</v>
      </c>
      <c r="Z282">
        <v>108.078885263502</v>
      </c>
      <c r="AA282">
        <v>109.295385397866</v>
      </c>
      <c r="AB282">
        <v>96.266045998677598</v>
      </c>
      <c r="AC282">
        <v>116.470704384607</v>
      </c>
      <c r="AD282">
        <v>97.739767877067706</v>
      </c>
      <c r="AE282" s="4">
        <f t="shared" si="14"/>
        <v>105.57015778434406</v>
      </c>
    </row>
    <row r="283" spans="10:31" x14ac:dyDescent="0.25">
      <c r="J283">
        <v>279</v>
      </c>
      <c r="K283">
        <v>82.648921530897894</v>
      </c>
      <c r="L283">
        <v>80.428455449411601</v>
      </c>
      <c r="M283">
        <v>68.100305323406403</v>
      </c>
      <c r="N283">
        <v>85.191227799999993</v>
      </c>
      <c r="O283">
        <v>77.257799969999994</v>
      </c>
      <c r="P283" s="10">
        <f t="shared" si="15"/>
        <v>78.725342014743177</v>
      </c>
      <c r="U283" s="3"/>
      <c r="V283" s="3"/>
      <c r="Y283">
        <v>279</v>
      </c>
      <c r="Z283">
        <v>107.824447257049</v>
      </c>
      <c r="AA283">
        <v>109.570837955493</v>
      </c>
      <c r="AB283">
        <v>96.591680111592197</v>
      </c>
      <c r="AC283">
        <v>117.978058725183</v>
      </c>
      <c r="AD283">
        <v>97.823146651828097</v>
      </c>
      <c r="AE283" s="4">
        <f t="shared" si="14"/>
        <v>105.95763414022906</v>
      </c>
    </row>
    <row r="284" spans="10:31" x14ac:dyDescent="0.25">
      <c r="J284">
        <v>280</v>
      </c>
      <c r="K284">
        <v>82.2055146411831</v>
      </c>
      <c r="L284">
        <v>80.193684756921201</v>
      </c>
      <c r="M284">
        <v>68.272655813019895</v>
      </c>
      <c r="N284">
        <v>85.113254479999995</v>
      </c>
      <c r="O284">
        <v>76.193076809999994</v>
      </c>
      <c r="P284" s="10">
        <f t="shared" si="15"/>
        <v>78.395637300224834</v>
      </c>
      <c r="U284" s="3"/>
      <c r="V284" s="3"/>
      <c r="Y284">
        <v>280</v>
      </c>
      <c r="Z284">
        <v>107.57000925059501</v>
      </c>
      <c r="AA284">
        <v>109.84629051312</v>
      </c>
      <c r="AB284">
        <v>96.917314224506796</v>
      </c>
      <c r="AC284">
        <v>119.485413065759</v>
      </c>
      <c r="AD284">
        <v>97.906525426588402</v>
      </c>
      <c r="AE284" s="4">
        <f t="shared" si="14"/>
        <v>106.34511049611385</v>
      </c>
    </row>
    <row r="285" spans="10:31" x14ac:dyDescent="0.25">
      <c r="J285">
        <v>281</v>
      </c>
      <c r="K285">
        <v>82.9641750837649</v>
      </c>
      <c r="L285">
        <v>80.446032290152203</v>
      </c>
      <c r="M285">
        <v>68.731569537218704</v>
      </c>
      <c r="N285">
        <v>85.117004710000003</v>
      </c>
      <c r="O285">
        <v>76.564684470000003</v>
      </c>
      <c r="P285" s="10">
        <f t="shared" si="15"/>
        <v>78.764693218227166</v>
      </c>
      <c r="U285" s="3"/>
      <c r="V285" s="3"/>
      <c r="Y285">
        <v>281</v>
      </c>
      <c r="Z285">
        <v>109.066384808747</v>
      </c>
      <c r="AA285">
        <v>110.39193252498301</v>
      </c>
      <c r="AB285">
        <v>96.520888175441101</v>
      </c>
      <c r="AC285">
        <v>118.791062727794</v>
      </c>
      <c r="AD285">
        <v>98.802376719366293</v>
      </c>
      <c r="AE285" s="4">
        <f t="shared" si="14"/>
        <v>106.71452899126628</v>
      </c>
    </row>
    <row r="286" spans="10:31" x14ac:dyDescent="0.25">
      <c r="J286">
        <v>282</v>
      </c>
      <c r="K286">
        <v>83.722835526346699</v>
      </c>
      <c r="L286">
        <v>80.698379823383206</v>
      </c>
      <c r="M286">
        <v>69.190483261417498</v>
      </c>
      <c r="N286">
        <v>85.120754950000006</v>
      </c>
      <c r="O286">
        <v>76.936292129999998</v>
      </c>
      <c r="P286" s="10">
        <f t="shared" si="15"/>
        <v>79.133749138229476</v>
      </c>
      <c r="U286" s="3"/>
      <c r="V286" s="3"/>
      <c r="Y286">
        <v>282</v>
      </c>
      <c r="Z286">
        <v>110.562760366899</v>
      </c>
      <c r="AA286">
        <v>110.937574536846</v>
      </c>
      <c r="AB286">
        <v>96.124462126375306</v>
      </c>
      <c r="AC286">
        <v>118.09671238982899</v>
      </c>
      <c r="AD286">
        <v>99.698228012144199</v>
      </c>
      <c r="AE286" s="4">
        <f t="shared" si="14"/>
        <v>107.08394748641869</v>
      </c>
    </row>
    <row r="287" spans="10:31" x14ac:dyDescent="0.25">
      <c r="J287">
        <v>283</v>
      </c>
      <c r="K287">
        <v>84.481495968928499</v>
      </c>
      <c r="L287">
        <v>80.950727356614095</v>
      </c>
      <c r="M287">
        <v>69.649396985616306</v>
      </c>
      <c r="N287">
        <v>85.12450518</v>
      </c>
      <c r="O287">
        <v>77.30789978</v>
      </c>
      <c r="P287" s="10">
        <f t="shared" si="15"/>
        <v>79.502805054231786</v>
      </c>
      <c r="U287" s="3"/>
      <c r="V287" s="3"/>
      <c r="Y287">
        <v>283</v>
      </c>
      <c r="Z287">
        <v>112.059135925052</v>
      </c>
      <c r="AA287">
        <v>111.483216548708</v>
      </c>
      <c r="AB287">
        <v>95.728036077309596</v>
      </c>
      <c r="AC287">
        <v>117.40236205186299</v>
      </c>
      <c r="AD287">
        <v>100.594079304922</v>
      </c>
      <c r="AE287" s="4">
        <f t="shared" si="14"/>
        <v>107.45336598157091</v>
      </c>
    </row>
    <row r="288" spans="10:31" x14ac:dyDescent="0.25">
      <c r="J288">
        <v>284</v>
      </c>
      <c r="K288">
        <v>85.240156411510299</v>
      </c>
      <c r="L288">
        <v>81.203074889845098</v>
      </c>
      <c r="M288">
        <v>70.1083107098152</v>
      </c>
      <c r="N288">
        <v>85.128255409999994</v>
      </c>
      <c r="O288">
        <v>77.679507439999995</v>
      </c>
      <c r="P288" s="10">
        <f t="shared" si="15"/>
        <v>79.871860972234131</v>
      </c>
      <c r="U288" s="3"/>
      <c r="V288" s="3"/>
      <c r="Y288">
        <v>284</v>
      </c>
      <c r="Z288">
        <v>113.555511483204</v>
      </c>
      <c r="AA288">
        <v>112.028858560571</v>
      </c>
      <c r="AB288">
        <v>95.331610028243801</v>
      </c>
      <c r="AC288">
        <v>116.708011713898</v>
      </c>
      <c r="AD288">
        <v>101.4899305977</v>
      </c>
      <c r="AE288" s="4">
        <f t="shared" si="14"/>
        <v>107.82278447672336</v>
      </c>
    </row>
    <row r="289" spans="10:31" x14ac:dyDescent="0.25">
      <c r="J289">
        <v>285</v>
      </c>
      <c r="K289">
        <v>85.998816854092098</v>
      </c>
      <c r="L289">
        <v>81.455422423076101</v>
      </c>
      <c r="M289">
        <v>70.567224434013994</v>
      </c>
      <c r="N289">
        <v>85.132005640000003</v>
      </c>
      <c r="O289">
        <v>78.051115100000004</v>
      </c>
      <c r="P289" s="10">
        <f t="shared" si="15"/>
        <v>80.240916890236434</v>
      </c>
      <c r="U289" s="3"/>
      <c r="V289" s="3"/>
      <c r="Y289">
        <v>285</v>
      </c>
      <c r="Z289">
        <v>115.051887041356</v>
      </c>
      <c r="AA289">
        <v>112.574500572434</v>
      </c>
      <c r="AB289">
        <v>94.935183979178106</v>
      </c>
      <c r="AC289">
        <v>116.013661375933</v>
      </c>
      <c r="AD289">
        <v>102.385781890478</v>
      </c>
      <c r="AE289" s="4">
        <f t="shared" si="14"/>
        <v>108.19220297187583</v>
      </c>
    </row>
    <row r="290" spans="10:31" x14ac:dyDescent="0.25">
      <c r="J290">
        <v>286</v>
      </c>
      <c r="K290">
        <v>86.099792207399702</v>
      </c>
      <c r="L290">
        <v>81.458827965768094</v>
      </c>
      <c r="M290">
        <v>70.733621829216105</v>
      </c>
      <c r="N290">
        <v>85.651177520000005</v>
      </c>
      <c r="O290">
        <v>78.922324849999995</v>
      </c>
      <c r="P290" s="10">
        <f t="shared" si="15"/>
        <v>80.573148874476786</v>
      </c>
      <c r="U290" s="3"/>
      <c r="V290" s="3"/>
      <c r="Y290">
        <v>286</v>
      </c>
      <c r="Z290">
        <v>113.943999942039</v>
      </c>
      <c r="AA290">
        <v>112.55994241275801</v>
      </c>
      <c r="AB290">
        <v>95.190299637987295</v>
      </c>
      <c r="AC290">
        <v>115.602038823176</v>
      </c>
      <c r="AD290">
        <v>102.116019798927</v>
      </c>
      <c r="AE290" s="4">
        <f t="shared" si="14"/>
        <v>107.88246012297748</v>
      </c>
    </row>
    <row r="291" spans="10:31" x14ac:dyDescent="0.25">
      <c r="J291">
        <v>287</v>
      </c>
      <c r="K291">
        <v>86.200767560707405</v>
      </c>
      <c r="L291">
        <v>81.462233508460201</v>
      </c>
      <c r="M291">
        <v>70.900019224418202</v>
      </c>
      <c r="N291">
        <v>86.170349389999998</v>
      </c>
      <c r="O291">
        <v>79.793534589999993</v>
      </c>
      <c r="P291" s="10">
        <f t="shared" si="15"/>
        <v>80.905380854717151</v>
      </c>
      <c r="U291" s="3"/>
      <c r="V291" s="3"/>
      <c r="Y291">
        <v>287</v>
      </c>
      <c r="Z291">
        <v>112.836112842722</v>
      </c>
      <c r="AA291">
        <v>112.545384253081</v>
      </c>
      <c r="AB291">
        <v>95.445415296796398</v>
      </c>
      <c r="AC291">
        <v>115.190416270418</v>
      </c>
      <c r="AD291">
        <v>101.846257707375</v>
      </c>
      <c r="AE291" s="4">
        <f t="shared" si="14"/>
        <v>107.57271727407847</v>
      </c>
    </row>
    <row r="292" spans="10:31" x14ac:dyDescent="0.25">
      <c r="J292">
        <v>288</v>
      </c>
      <c r="K292">
        <v>86.301742914014994</v>
      </c>
      <c r="L292">
        <v>81.465639051152195</v>
      </c>
      <c r="M292">
        <v>71.066416619620199</v>
      </c>
      <c r="N292">
        <v>86.689521260000006</v>
      </c>
      <c r="O292">
        <v>80.664744330000005</v>
      </c>
      <c r="P292" s="10">
        <f t="shared" si="15"/>
        <v>81.237612834957488</v>
      </c>
      <c r="U292" s="3"/>
      <c r="V292" s="3"/>
      <c r="Y292">
        <v>288</v>
      </c>
      <c r="Z292">
        <v>111.728225743404</v>
      </c>
      <c r="AA292">
        <v>112.530826093405</v>
      </c>
      <c r="AB292">
        <v>95.700530955605601</v>
      </c>
      <c r="AC292">
        <v>114.778793717661</v>
      </c>
      <c r="AD292">
        <v>101.576495615824</v>
      </c>
      <c r="AE292" s="4">
        <f t="shared" si="14"/>
        <v>107.26297442517993</v>
      </c>
    </row>
    <row r="293" spans="10:31" x14ac:dyDescent="0.25">
      <c r="J293">
        <v>289</v>
      </c>
      <c r="K293">
        <v>86.402718267322697</v>
      </c>
      <c r="L293">
        <v>81.469044593844302</v>
      </c>
      <c r="M293">
        <v>71.232814014822296</v>
      </c>
      <c r="N293">
        <v>87.20869313</v>
      </c>
      <c r="O293">
        <v>81.535954070000003</v>
      </c>
      <c r="P293" s="10">
        <f t="shared" si="15"/>
        <v>81.569844815197854</v>
      </c>
      <c r="U293" s="3"/>
      <c r="V293" s="3"/>
      <c r="Y293">
        <v>289</v>
      </c>
      <c r="Z293">
        <v>110.620338644087</v>
      </c>
      <c r="AA293">
        <v>112.516267933728</v>
      </c>
      <c r="AB293">
        <v>95.955646614414704</v>
      </c>
      <c r="AC293">
        <v>114.367171164903</v>
      </c>
      <c r="AD293">
        <v>101.306733524272</v>
      </c>
      <c r="AE293" s="4">
        <f t="shared" si="14"/>
        <v>106.95323157628093</v>
      </c>
    </row>
    <row r="294" spans="10:31" x14ac:dyDescent="0.25">
      <c r="J294">
        <v>290</v>
      </c>
      <c r="K294">
        <v>86.503693620630301</v>
      </c>
      <c r="L294">
        <v>81.472450136536295</v>
      </c>
      <c r="M294">
        <v>71.399211410024407</v>
      </c>
      <c r="N294">
        <v>87.727864999999994</v>
      </c>
      <c r="O294">
        <v>82.407163819999994</v>
      </c>
      <c r="P294" s="10">
        <f t="shared" si="15"/>
        <v>81.902076797438198</v>
      </c>
      <c r="U294" s="3"/>
      <c r="V294" s="3"/>
      <c r="Y294">
        <v>290</v>
      </c>
      <c r="Z294">
        <v>109.51245154477</v>
      </c>
      <c r="AA294">
        <v>112.501709774052</v>
      </c>
      <c r="AB294">
        <v>96.210762273223907</v>
      </c>
      <c r="AC294">
        <v>113.955548612146</v>
      </c>
      <c r="AD294">
        <v>101.036971432721</v>
      </c>
      <c r="AE294" s="4">
        <f t="shared" si="14"/>
        <v>106.64348872738258</v>
      </c>
    </row>
    <row r="295" spans="10:31" x14ac:dyDescent="0.25">
      <c r="J295">
        <v>291</v>
      </c>
      <c r="K295">
        <v>86.2812649484041</v>
      </c>
      <c r="L295">
        <v>82.014371722420407</v>
      </c>
      <c r="M295">
        <v>72.383600303917405</v>
      </c>
      <c r="N295">
        <v>87.591763709999995</v>
      </c>
      <c r="O295">
        <v>82.42580212</v>
      </c>
      <c r="P295" s="10">
        <f t="shared" si="15"/>
        <v>82.13936056094839</v>
      </c>
      <c r="U295" s="3"/>
      <c r="V295" s="3"/>
      <c r="Y295">
        <v>291</v>
      </c>
      <c r="Z295">
        <v>109.20410391399599</v>
      </c>
      <c r="AA295">
        <v>111.590870748463</v>
      </c>
      <c r="AB295">
        <v>95.9316324918953</v>
      </c>
      <c r="AC295">
        <v>113.936321922389</v>
      </c>
      <c r="AD295">
        <v>101.89599639491099</v>
      </c>
      <c r="AE295" s="4">
        <f t="shared" si="14"/>
        <v>106.51178509433085</v>
      </c>
    </row>
    <row r="296" spans="10:31" x14ac:dyDescent="0.25">
      <c r="J296">
        <v>292</v>
      </c>
      <c r="K296">
        <v>86.0588362761779</v>
      </c>
      <c r="L296">
        <v>82.556293308304504</v>
      </c>
      <c r="M296">
        <v>73.367989197810402</v>
      </c>
      <c r="N296">
        <v>87.455662419999996</v>
      </c>
      <c r="O296">
        <v>82.444440420000006</v>
      </c>
      <c r="P296" s="10">
        <f t="shared" si="15"/>
        <v>82.376644324458567</v>
      </c>
      <c r="U296" s="3"/>
      <c r="V296" s="3"/>
      <c r="Y296">
        <v>292</v>
      </c>
      <c r="Z296">
        <v>108.89575628322299</v>
      </c>
      <c r="AA296">
        <v>110.680031722873</v>
      </c>
      <c r="AB296">
        <v>95.652502710566594</v>
      </c>
      <c r="AC296">
        <v>113.91709523263199</v>
      </c>
      <c r="AD296">
        <v>102.755021357101</v>
      </c>
      <c r="AE296" s="4">
        <f t="shared" si="14"/>
        <v>106.3800814612791</v>
      </c>
    </row>
    <row r="297" spans="10:31" x14ac:dyDescent="0.25">
      <c r="J297">
        <v>293</v>
      </c>
      <c r="K297">
        <v>85.836407603951798</v>
      </c>
      <c r="L297">
        <v>83.0982148941887</v>
      </c>
      <c r="M297">
        <v>74.3523780917035</v>
      </c>
      <c r="N297">
        <v>87.319561129999997</v>
      </c>
      <c r="O297">
        <v>82.463078719999999</v>
      </c>
      <c r="P297" s="10">
        <f t="shared" si="15"/>
        <v>82.613928087968802</v>
      </c>
      <c r="U297" s="3"/>
      <c r="V297" s="3"/>
      <c r="Y297">
        <v>293</v>
      </c>
      <c r="Z297">
        <v>108.587408652449</v>
      </c>
      <c r="AA297">
        <v>109.769192697284</v>
      </c>
      <c r="AB297">
        <v>95.373372929238002</v>
      </c>
      <c r="AC297">
        <v>113.89786854287399</v>
      </c>
      <c r="AD297">
        <v>103.61404631929</v>
      </c>
      <c r="AE297" s="4">
        <f t="shared" si="14"/>
        <v>106.24837782822699</v>
      </c>
    </row>
    <row r="298" spans="10:31" x14ac:dyDescent="0.25">
      <c r="J298">
        <v>294</v>
      </c>
      <c r="K298">
        <v>85.613978931725597</v>
      </c>
      <c r="L298">
        <v>83.640136480072798</v>
      </c>
      <c r="M298">
        <v>75.336766985596498</v>
      </c>
      <c r="N298">
        <v>87.183459839999998</v>
      </c>
      <c r="O298">
        <v>82.481717020000005</v>
      </c>
      <c r="P298" s="10">
        <f t="shared" si="15"/>
        <v>82.851211851478993</v>
      </c>
      <c r="U298" s="3"/>
      <c r="V298" s="3"/>
      <c r="Y298">
        <v>294</v>
      </c>
      <c r="Z298">
        <v>108.279061021676</v>
      </c>
      <c r="AA298">
        <v>108.858353671694</v>
      </c>
      <c r="AB298">
        <v>95.094243147909296</v>
      </c>
      <c r="AC298">
        <v>113.878641853117</v>
      </c>
      <c r="AD298">
        <v>104.47307128148</v>
      </c>
      <c r="AE298" s="4">
        <f t="shared" si="14"/>
        <v>106.11667419517525</v>
      </c>
    </row>
    <row r="299" spans="10:31" x14ac:dyDescent="0.25">
      <c r="J299">
        <v>295</v>
      </c>
      <c r="K299">
        <v>85.391550259499397</v>
      </c>
      <c r="L299">
        <v>84.182058065956895</v>
      </c>
      <c r="M299">
        <v>76.321155879489496</v>
      </c>
      <c r="N299">
        <v>87.047358540000005</v>
      </c>
      <c r="O299">
        <v>82.500355319999997</v>
      </c>
      <c r="P299" s="10">
        <f t="shared" si="15"/>
        <v>83.088495612989149</v>
      </c>
      <c r="U299" s="3"/>
      <c r="V299" s="3"/>
      <c r="Y299">
        <v>295</v>
      </c>
      <c r="Z299">
        <v>107.97071339090201</v>
      </c>
      <c r="AA299">
        <v>107.94751464610501</v>
      </c>
      <c r="AB299">
        <v>94.815113366580704</v>
      </c>
      <c r="AC299">
        <v>113.85941516336</v>
      </c>
      <c r="AD299">
        <v>105.33209624366999</v>
      </c>
      <c r="AE299" s="4">
        <f t="shared" si="14"/>
        <v>105.98497056212355</v>
      </c>
    </row>
    <row r="300" spans="10:31" x14ac:dyDescent="0.25">
      <c r="J300">
        <v>296</v>
      </c>
      <c r="K300">
        <v>86.860561891444704</v>
      </c>
      <c r="L300">
        <v>84.868898157208903</v>
      </c>
      <c r="M300">
        <v>77.346408912354605</v>
      </c>
      <c r="N300">
        <v>86.99226582</v>
      </c>
      <c r="O300">
        <v>82.69663998</v>
      </c>
      <c r="P300" s="10">
        <f t="shared" si="15"/>
        <v>83.752954952201634</v>
      </c>
      <c r="U300" s="3"/>
      <c r="V300" s="3"/>
      <c r="Y300">
        <v>296</v>
      </c>
      <c r="Z300">
        <v>108.15473598673999</v>
      </c>
      <c r="AA300">
        <v>108.528558938911</v>
      </c>
      <c r="AB300">
        <v>95.206270211104098</v>
      </c>
      <c r="AC300">
        <v>114.06823387591901</v>
      </c>
      <c r="AD300">
        <v>105.19494125124901</v>
      </c>
      <c r="AE300" s="4">
        <f t="shared" si="14"/>
        <v>106.23054805278461</v>
      </c>
    </row>
    <row r="301" spans="10:31" x14ac:dyDescent="0.25">
      <c r="J301">
        <v>297</v>
      </c>
      <c r="K301">
        <v>88.329573523389996</v>
      </c>
      <c r="L301">
        <v>85.555738248460997</v>
      </c>
      <c r="M301">
        <v>78.371661945219699</v>
      </c>
      <c r="N301">
        <v>86.937173090000002</v>
      </c>
      <c r="O301">
        <v>82.892924629999996</v>
      </c>
      <c r="P301" s="10">
        <f t="shared" si="15"/>
        <v>84.417414287414132</v>
      </c>
      <c r="U301" s="3"/>
      <c r="V301" s="3"/>
      <c r="Y301">
        <v>297</v>
      </c>
      <c r="Z301">
        <v>108.338758582577</v>
      </c>
      <c r="AA301">
        <v>109.109603231717</v>
      </c>
      <c r="AB301">
        <v>95.597427055627506</v>
      </c>
      <c r="AC301">
        <v>114.277052588478</v>
      </c>
      <c r="AD301">
        <v>105.057786258828</v>
      </c>
      <c r="AE301" s="4">
        <f t="shared" si="14"/>
        <v>106.47612554344551</v>
      </c>
    </row>
    <row r="302" spans="10:31" x14ac:dyDescent="0.25">
      <c r="J302">
        <v>298</v>
      </c>
      <c r="K302">
        <v>89.798585155335303</v>
      </c>
      <c r="L302">
        <v>86.242578339713006</v>
      </c>
      <c r="M302">
        <v>79.396914978084695</v>
      </c>
      <c r="N302">
        <v>86.882080360000003</v>
      </c>
      <c r="O302">
        <v>83.089209289999999</v>
      </c>
      <c r="P302" s="10">
        <f t="shared" si="15"/>
        <v>85.081873624626581</v>
      </c>
      <c r="U302" s="3"/>
      <c r="V302" s="3"/>
      <c r="Y302">
        <v>298</v>
      </c>
      <c r="Z302">
        <v>108.522781178415</v>
      </c>
      <c r="AA302">
        <v>109.69064752452201</v>
      </c>
      <c r="AB302">
        <v>95.9885839001509</v>
      </c>
      <c r="AC302">
        <v>114.485871301038</v>
      </c>
      <c r="AD302">
        <v>104.92063126640601</v>
      </c>
      <c r="AE302" s="4">
        <f t="shared" si="14"/>
        <v>106.72170303410637</v>
      </c>
    </row>
    <row r="303" spans="10:31" x14ac:dyDescent="0.25">
      <c r="J303">
        <v>299</v>
      </c>
      <c r="K303">
        <v>91.267596787280596</v>
      </c>
      <c r="L303">
        <v>86.9294184309651</v>
      </c>
      <c r="M303">
        <v>80.422168010949804</v>
      </c>
      <c r="N303">
        <v>86.826987630000005</v>
      </c>
      <c r="O303">
        <v>83.285493939999995</v>
      </c>
      <c r="P303" s="10">
        <f t="shared" si="15"/>
        <v>85.746332959839108</v>
      </c>
      <c r="U303" s="3"/>
      <c r="V303" s="3"/>
      <c r="Y303">
        <v>299</v>
      </c>
      <c r="Z303">
        <v>108.70680377425199</v>
      </c>
      <c r="AA303">
        <v>110.271691817328</v>
      </c>
      <c r="AB303">
        <v>96.379740744674294</v>
      </c>
      <c r="AC303">
        <v>114.694690013597</v>
      </c>
      <c r="AD303">
        <v>104.783476273985</v>
      </c>
      <c r="AE303" s="4">
        <f t="shared" si="14"/>
        <v>106.96728052476723</v>
      </c>
    </row>
    <row r="304" spans="10:31" x14ac:dyDescent="0.25">
      <c r="J304">
        <v>300</v>
      </c>
      <c r="K304">
        <v>92.736608419225902</v>
      </c>
      <c r="L304">
        <v>87.616258522217095</v>
      </c>
      <c r="M304">
        <v>81.447421043814899</v>
      </c>
      <c r="N304">
        <v>86.77189491</v>
      </c>
      <c r="O304">
        <v>83.481778599999998</v>
      </c>
      <c r="P304" s="10">
        <f t="shared" si="15"/>
        <v>86.410792299051579</v>
      </c>
      <c r="U304" s="3"/>
      <c r="V304" s="3"/>
      <c r="Y304">
        <v>300</v>
      </c>
      <c r="Z304">
        <v>108.89082637009</v>
      </c>
      <c r="AA304">
        <v>110.852736110134</v>
      </c>
      <c r="AB304">
        <v>96.770897589197702</v>
      </c>
      <c r="AC304">
        <v>114.90350872615601</v>
      </c>
      <c r="AD304">
        <v>104.646321281564</v>
      </c>
      <c r="AE304" s="4">
        <f t="shared" si="14"/>
        <v>107.21285801542835</v>
      </c>
    </row>
    <row r="305" spans="10:31" x14ac:dyDescent="0.25">
      <c r="J305">
        <v>301</v>
      </c>
      <c r="K305">
        <v>92.787488274504796</v>
      </c>
      <c r="L305">
        <v>89.310126100881106</v>
      </c>
      <c r="M305">
        <v>81.807272233546399</v>
      </c>
      <c r="N305">
        <v>86.805931319999999</v>
      </c>
      <c r="O305">
        <v>82.910469280000001</v>
      </c>
      <c r="P305" s="10">
        <f t="shared" si="15"/>
        <v>86.724257441786477</v>
      </c>
      <c r="U305" s="3"/>
      <c r="V305" s="3"/>
      <c r="Y305">
        <v>301</v>
      </c>
      <c r="Z305">
        <v>109.29856375810699</v>
      </c>
      <c r="AA305">
        <v>110.46828682251299</v>
      </c>
      <c r="AB305">
        <v>96.757512277213607</v>
      </c>
      <c r="AC305">
        <v>115.32698239331999</v>
      </c>
      <c r="AD305">
        <v>104.374907057684</v>
      </c>
      <c r="AE305" s="4">
        <f t="shared" si="14"/>
        <v>107.24525046176753</v>
      </c>
    </row>
    <row r="306" spans="10:31" x14ac:dyDescent="0.25">
      <c r="J306">
        <v>302</v>
      </c>
      <c r="K306">
        <v>92.838368129783703</v>
      </c>
      <c r="L306">
        <v>91.003993679545104</v>
      </c>
      <c r="M306">
        <v>82.1671234232779</v>
      </c>
      <c r="N306">
        <v>86.839967729999998</v>
      </c>
      <c r="O306">
        <v>82.339159949999996</v>
      </c>
      <c r="P306" s="10">
        <f t="shared" si="15"/>
        <v>87.037722582521354</v>
      </c>
      <c r="U306" s="3"/>
      <c r="V306" s="3"/>
      <c r="Y306">
        <v>302</v>
      </c>
      <c r="Z306">
        <v>109.70630114612401</v>
      </c>
      <c r="AA306">
        <v>110.08383753489299</v>
      </c>
      <c r="AB306">
        <v>96.744126965229398</v>
      </c>
      <c r="AC306">
        <v>115.750456060483</v>
      </c>
      <c r="AD306">
        <v>104.103492833803</v>
      </c>
      <c r="AE306" s="4">
        <f t="shared" si="14"/>
        <v>107.27764290810649</v>
      </c>
    </row>
    <row r="307" spans="10:31" x14ac:dyDescent="0.25">
      <c r="J307">
        <v>303</v>
      </c>
      <c r="K307">
        <v>92.889247985062696</v>
      </c>
      <c r="L307">
        <v>92.697861258209002</v>
      </c>
      <c r="M307">
        <v>82.5269746130095</v>
      </c>
      <c r="N307">
        <v>86.874004150000005</v>
      </c>
      <c r="O307">
        <v>81.767850629999998</v>
      </c>
      <c r="P307" s="10">
        <f t="shared" si="15"/>
        <v>87.351187727256246</v>
      </c>
      <c r="U307" s="3"/>
      <c r="V307" s="3"/>
      <c r="Y307">
        <v>303</v>
      </c>
      <c r="Z307">
        <v>110.11403853413999</v>
      </c>
      <c r="AA307">
        <v>109.699388247272</v>
      </c>
      <c r="AB307">
        <v>96.730741653245303</v>
      </c>
      <c r="AC307">
        <v>116.17392972764701</v>
      </c>
      <c r="AD307">
        <v>103.832078609923</v>
      </c>
      <c r="AE307" s="4">
        <f t="shared" si="14"/>
        <v>107.31003535444547</v>
      </c>
    </row>
    <row r="308" spans="10:31" x14ac:dyDescent="0.25">
      <c r="J308">
        <v>304</v>
      </c>
      <c r="K308">
        <v>92.940127840341603</v>
      </c>
      <c r="L308">
        <v>94.391728836873</v>
      </c>
      <c r="M308">
        <v>82.886825802741001</v>
      </c>
      <c r="N308">
        <v>86.908040560000003</v>
      </c>
      <c r="O308">
        <v>81.196541300000007</v>
      </c>
      <c r="P308" s="10">
        <f t="shared" si="15"/>
        <v>87.664652867991123</v>
      </c>
      <c r="U308" s="3"/>
      <c r="V308" s="3"/>
      <c r="Y308">
        <v>304</v>
      </c>
      <c r="Z308">
        <v>110.521775922157</v>
      </c>
      <c r="AA308">
        <v>109.314938959652</v>
      </c>
      <c r="AB308">
        <v>96.717356341261095</v>
      </c>
      <c r="AC308">
        <v>116.59740339481</v>
      </c>
      <c r="AD308">
        <v>103.56066438604201</v>
      </c>
      <c r="AE308" s="4">
        <f t="shared" si="14"/>
        <v>107.34242780078441</v>
      </c>
    </row>
    <row r="309" spans="10:31" x14ac:dyDescent="0.25">
      <c r="J309">
        <v>305</v>
      </c>
      <c r="K309">
        <v>92.991007695620496</v>
      </c>
      <c r="L309">
        <v>96.085596415536997</v>
      </c>
      <c r="M309">
        <v>83.246676992472501</v>
      </c>
      <c r="N309">
        <v>86.942076970000002</v>
      </c>
      <c r="O309">
        <v>80.625231979999995</v>
      </c>
      <c r="P309" s="10">
        <f t="shared" si="15"/>
        <v>87.978118010726007</v>
      </c>
      <c r="U309" s="3"/>
      <c r="V309" s="3"/>
      <c r="Y309">
        <v>305</v>
      </c>
      <c r="Z309">
        <v>110.929513310174</v>
      </c>
      <c r="AA309">
        <v>108.930489672031</v>
      </c>
      <c r="AB309">
        <v>96.703971029277</v>
      </c>
      <c r="AC309">
        <v>117.02087706197401</v>
      </c>
      <c r="AD309">
        <v>103.28925016216201</v>
      </c>
      <c r="AE309" s="4">
        <f t="shared" si="14"/>
        <v>107.37482024712361</v>
      </c>
    </row>
    <row r="310" spans="10:31" x14ac:dyDescent="0.25">
      <c r="J310">
        <v>306</v>
      </c>
      <c r="K310">
        <v>93.641033495494398</v>
      </c>
      <c r="L310">
        <v>96.681697735914497</v>
      </c>
      <c r="M310">
        <v>83.795290398007694</v>
      </c>
      <c r="N310">
        <v>87.034438829999999</v>
      </c>
      <c r="O310">
        <v>80.767355230000007</v>
      </c>
      <c r="P310" s="10">
        <f t="shared" si="15"/>
        <v>88.383963137883327</v>
      </c>
      <c r="U310" s="3"/>
      <c r="V310" s="3"/>
      <c r="Y310">
        <v>306</v>
      </c>
      <c r="Z310">
        <v>111.102042915976</v>
      </c>
      <c r="AA310">
        <v>108.540793072375</v>
      </c>
      <c r="AB310">
        <v>97.666788064963001</v>
      </c>
      <c r="AC310">
        <v>117.785996087111</v>
      </c>
      <c r="AD310">
        <v>103.77949403048601</v>
      </c>
      <c r="AE310" s="4">
        <f t="shared" si="14"/>
        <v>107.77502283418221</v>
      </c>
    </row>
    <row r="311" spans="10:31" x14ac:dyDescent="0.25">
      <c r="J311">
        <v>307</v>
      </c>
      <c r="K311">
        <v>94.291059295368299</v>
      </c>
      <c r="L311">
        <v>97.277799056291997</v>
      </c>
      <c r="M311">
        <v>84.343903803543</v>
      </c>
      <c r="N311">
        <v>87.126800689999996</v>
      </c>
      <c r="O311">
        <v>80.909478480000004</v>
      </c>
      <c r="P311" s="10">
        <f t="shared" si="15"/>
        <v>88.789808265040662</v>
      </c>
      <c r="U311" s="3"/>
      <c r="V311" s="3"/>
      <c r="Y311">
        <v>307</v>
      </c>
      <c r="Z311">
        <v>111.274572521777</v>
      </c>
      <c r="AA311">
        <v>108.151096472719</v>
      </c>
      <c r="AB311">
        <v>98.629605100649002</v>
      </c>
      <c r="AC311">
        <v>118.55111511224899</v>
      </c>
      <c r="AD311">
        <v>104.26973789881001</v>
      </c>
      <c r="AE311" s="4">
        <f t="shared" si="14"/>
        <v>108.17522542124081</v>
      </c>
    </row>
    <row r="312" spans="10:31" x14ac:dyDescent="0.25">
      <c r="J312">
        <v>308</v>
      </c>
      <c r="K312">
        <v>94.941085095242201</v>
      </c>
      <c r="L312">
        <v>97.873900376669397</v>
      </c>
      <c r="M312">
        <v>84.892517209078207</v>
      </c>
      <c r="N312">
        <v>87.219162549999993</v>
      </c>
      <c r="O312">
        <v>81.051601719999994</v>
      </c>
      <c r="P312" s="10">
        <f t="shared" si="15"/>
        <v>89.195653390197961</v>
      </c>
      <c r="U312" s="3"/>
      <c r="V312" s="3"/>
      <c r="Y312">
        <v>308</v>
      </c>
      <c r="Z312">
        <v>111.447102127579</v>
      </c>
      <c r="AA312">
        <v>107.76139987306399</v>
      </c>
      <c r="AB312">
        <v>99.592422136335003</v>
      </c>
      <c r="AC312">
        <v>119.316234137386</v>
      </c>
      <c r="AD312">
        <v>104.759981767133</v>
      </c>
      <c r="AE312" s="4">
        <f t="shared" si="14"/>
        <v>108.5754280082994</v>
      </c>
    </row>
    <row r="313" spans="10:31" x14ac:dyDescent="0.25">
      <c r="J313">
        <v>309</v>
      </c>
      <c r="K313">
        <v>95.591110895116103</v>
      </c>
      <c r="L313">
        <v>98.470001697046897</v>
      </c>
      <c r="M313">
        <v>85.441130614613499</v>
      </c>
      <c r="N313">
        <v>87.311524410000004</v>
      </c>
      <c r="O313">
        <v>81.193724970000005</v>
      </c>
      <c r="P313" s="10">
        <f t="shared" si="15"/>
        <v>89.601498517355296</v>
      </c>
      <c r="U313" s="3"/>
      <c r="V313" s="3"/>
      <c r="Y313">
        <v>309</v>
      </c>
      <c r="Z313">
        <v>111.61963173338</v>
      </c>
      <c r="AA313">
        <v>107.371703273408</v>
      </c>
      <c r="AB313">
        <v>100.555239172021</v>
      </c>
      <c r="AC313">
        <v>120.081353162524</v>
      </c>
      <c r="AD313">
        <v>105.250225635457</v>
      </c>
      <c r="AE313" s="4">
        <f t="shared" si="14"/>
        <v>108.97563059535801</v>
      </c>
    </row>
    <row r="314" spans="10:31" x14ac:dyDescent="0.25">
      <c r="J314">
        <v>310</v>
      </c>
      <c r="K314">
        <v>96.241136694990004</v>
      </c>
      <c r="L314">
        <v>99.066103017424396</v>
      </c>
      <c r="M314">
        <v>85.989744020148706</v>
      </c>
      <c r="N314">
        <v>87.403886270000001</v>
      </c>
      <c r="O314">
        <v>81.335848220000003</v>
      </c>
      <c r="P314" s="10">
        <f t="shared" si="15"/>
        <v>90.007343644512616</v>
      </c>
      <c r="U314" s="3"/>
      <c r="V314" s="3"/>
      <c r="Y314">
        <v>310</v>
      </c>
      <c r="Z314">
        <v>111.792161339182</v>
      </c>
      <c r="AA314">
        <v>106.982006673752</v>
      </c>
      <c r="AB314">
        <v>101.51805620770701</v>
      </c>
      <c r="AC314">
        <v>120.84647218766101</v>
      </c>
      <c r="AD314">
        <v>105.740469503781</v>
      </c>
      <c r="AE314" s="4">
        <f t="shared" si="14"/>
        <v>109.37583318241659</v>
      </c>
    </row>
    <row r="315" spans="10:31" x14ac:dyDescent="0.25">
      <c r="J315">
        <v>311</v>
      </c>
      <c r="K315">
        <v>96.704493817431398</v>
      </c>
      <c r="L315">
        <v>99.692442060908107</v>
      </c>
      <c r="M315">
        <v>87.378133857423506</v>
      </c>
      <c r="N315">
        <v>87.250848599999998</v>
      </c>
      <c r="O315">
        <v>81.175855330000005</v>
      </c>
      <c r="P315" s="10">
        <f t="shared" si="15"/>
        <v>90.440354733152589</v>
      </c>
      <c r="U315" s="3"/>
      <c r="V315" s="3"/>
      <c r="Y315">
        <v>311</v>
      </c>
      <c r="Z315">
        <v>112.40819525590599</v>
      </c>
      <c r="AA315">
        <v>107.50945601472399</v>
      </c>
      <c r="AB315">
        <v>101.70974793122301</v>
      </c>
      <c r="AC315">
        <v>121.50625168948901</v>
      </c>
      <c r="AD315">
        <v>105.691867272303</v>
      </c>
      <c r="AE315" s="4">
        <f t="shared" si="14"/>
        <v>109.76510363272901</v>
      </c>
    </row>
    <row r="316" spans="10:31" x14ac:dyDescent="0.25">
      <c r="J316">
        <v>312</v>
      </c>
      <c r="K316">
        <v>97.167850939872906</v>
      </c>
      <c r="L316">
        <v>100.318781104392</v>
      </c>
      <c r="M316">
        <v>88.766523694698293</v>
      </c>
      <c r="N316">
        <v>87.097810940000002</v>
      </c>
      <c r="O316">
        <v>81.015862429999999</v>
      </c>
      <c r="P316" s="10">
        <f t="shared" si="15"/>
        <v>90.873365821792646</v>
      </c>
      <c r="U316" s="3"/>
      <c r="V316" s="3"/>
      <c r="Y316">
        <v>312</v>
      </c>
      <c r="Z316">
        <v>113.024229172631</v>
      </c>
      <c r="AA316">
        <v>108.03690535569601</v>
      </c>
      <c r="AB316">
        <v>101.901439654738</v>
      </c>
      <c r="AC316">
        <v>122.16603119131599</v>
      </c>
      <c r="AD316">
        <v>105.64326504082599</v>
      </c>
      <c r="AE316" s="4">
        <f t="shared" si="14"/>
        <v>110.1543740830414</v>
      </c>
    </row>
    <row r="317" spans="10:31" x14ac:dyDescent="0.25">
      <c r="J317">
        <v>313</v>
      </c>
      <c r="K317">
        <v>97.6312080623143</v>
      </c>
      <c r="L317">
        <v>100.945120147876</v>
      </c>
      <c r="M317">
        <v>90.154913531973094</v>
      </c>
      <c r="N317">
        <v>86.944773269999999</v>
      </c>
      <c r="O317">
        <v>80.85586954</v>
      </c>
      <c r="P317" s="10">
        <f t="shared" si="15"/>
        <v>91.306376910432675</v>
      </c>
      <c r="U317" s="3"/>
      <c r="V317" s="3"/>
      <c r="Y317">
        <v>313</v>
      </c>
      <c r="Z317">
        <v>113.640263089355</v>
      </c>
      <c r="AA317">
        <v>108.564354696667</v>
      </c>
      <c r="AB317">
        <v>102.093131378254</v>
      </c>
      <c r="AC317">
        <v>122.82581069314401</v>
      </c>
      <c r="AD317">
        <v>105.59466280934799</v>
      </c>
      <c r="AE317" s="4">
        <f t="shared" si="14"/>
        <v>110.54364453335361</v>
      </c>
    </row>
    <row r="318" spans="10:31" x14ac:dyDescent="0.25">
      <c r="J318">
        <v>314</v>
      </c>
      <c r="K318">
        <v>98.094565184755794</v>
      </c>
      <c r="L318">
        <v>101.571459191359</v>
      </c>
      <c r="M318">
        <v>91.543303369247894</v>
      </c>
      <c r="N318">
        <v>86.791735610000003</v>
      </c>
      <c r="O318">
        <v>80.695876650000002</v>
      </c>
      <c r="P318" s="10">
        <f t="shared" si="15"/>
        <v>91.739388001072527</v>
      </c>
      <c r="U318" s="3"/>
      <c r="V318" s="3"/>
      <c r="Y318">
        <v>314</v>
      </c>
      <c r="Z318">
        <v>114.25629700608</v>
      </c>
      <c r="AA318">
        <v>109.09180403763899</v>
      </c>
      <c r="AB318">
        <v>102.28482310176901</v>
      </c>
      <c r="AC318">
        <v>123.485590194971</v>
      </c>
      <c r="AD318">
        <v>105.546060577871</v>
      </c>
      <c r="AE318" s="4">
        <f t="shared" si="14"/>
        <v>110.932914983666</v>
      </c>
    </row>
    <row r="319" spans="10:31" x14ac:dyDescent="0.25">
      <c r="J319">
        <v>315</v>
      </c>
      <c r="K319">
        <v>98.557922307197202</v>
      </c>
      <c r="L319">
        <v>102.19779823484301</v>
      </c>
      <c r="M319">
        <v>92.931693206522695</v>
      </c>
      <c r="N319">
        <v>86.63869794</v>
      </c>
      <c r="O319">
        <v>80.535883749999996</v>
      </c>
      <c r="P319" s="10">
        <f t="shared" si="15"/>
        <v>92.172399087712577</v>
      </c>
      <c r="U319" s="3"/>
      <c r="V319" s="3"/>
      <c r="Y319">
        <v>315</v>
      </c>
      <c r="Z319">
        <v>114.872330922804</v>
      </c>
      <c r="AA319">
        <v>109.61925337861101</v>
      </c>
      <c r="AB319">
        <v>102.47651482528499</v>
      </c>
      <c r="AC319">
        <v>124.14536969679899</v>
      </c>
      <c r="AD319">
        <v>105.497458346393</v>
      </c>
      <c r="AE319" s="4">
        <f t="shared" si="14"/>
        <v>111.32218543397839</v>
      </c>
    </row>
    <row r="320" spans="10:31" x14ac:dyDescent="0.25">
      <c r="J320">
        <v>316</v>
      </c>
      <c r="K320">
        <v>99.895445454979793</v>
      </c>
      <c r="L320">
        <v>101.280942268082</v>
      </c>
      <c r="M320">
        <v>94.357164317089996</v>
      </c>
      <c r="N320">
        <v>87.641767689999995</v>
      </c>
      <c r="O320">
        <v>82.131411389999997</v>
      </c>
      <c r="P320" s="10">
        <f t="shared" si="15"/>
        <v>93.061346224030359</v>
      </c>
      <c r="U320" s="3"/>
      <c r="V320" s="3"/>
      <c r="Y320">
        <v>316</v>
      </c>
      <c r="Z320">
        <v>115.162301391733</v>
      </c>
      <c r="AA320">
        <v>110.408909661493</v>
      </c>
      <c r="AB320">
        <v>102.75409471515199</v>
      </c>
      <c r="AC320">
        <v>124.609082611625</v>
      </c>
      <c r="AD320">
        <v>106.10666690051799</v>
      </c>
      <c r="AE320" s="4">
        <f t="shared" si="14"/>
        <v>111.80821105610418</v>
      </c>
    </row>
    <row r="321" spans="10:31" x14ac:dyDescent="0.25">
      <c r="J321">
        <v>317</v>
      </c>
      <c r="K321">
        <v>101.232968602762</v>
      </c>
      <c r="L321">
        <v>100.364086301321</v>
      </c>
      <c r="M321">
        <v>95.782635427657198</v>
      </c>
      <c r="N321">
        <v>88.644837429999995</v>
      </c>
      <c r="O321">
        <v>83.726939020000003</v>
      </c>
      <c r="P321" s="10">
        <f t="shared" si="15"/>
        <v>93.950293356348041</v>
      </c>
      <c r="U321" s="3"/>
      <c r="V321" s="3"/>
      <c r="Y321">
        <v>317</v>
      </c>
      <c r="Z321">
        <v>115.452271860661</v>
      </c>
      <c r="AA321">
        <v>111.198565944374</v>
      </c>
      <c r="AB321">
        <v>103.03167460501901</v>
      </c>
      <c r="AC321">
        <v>125.07279552644999</v>
      </c>
      <c r="AD321">
        <v>106.715875454643</v>
      </c>
      <c r="AE321" s="4">
        <f t="shared" si="14"/>
        <v>112.2942366782294</v>
      </c>
    </row>
    <row r="322" spans="10:31" x14ac:dyDescent="0.25">
      <c r="J322">
        <v>318</v>
      </c>
      <c r="K322">
        <v>102.570491750545</v>
      </c>
      <c r="L322">
        <v>99.447230334560402</v>
      </c>
      <c r="M322">
        <v>97.208106538224499</v>
      </c>
      <c r="N322">
        <v>89.647907169999996</v>
      </c>
      <c r="O322">
        <v>85.322466660000003</v>
      </c>
      <c r="P322" s="10">
        <f t="shared" si="15"/>
        <v>94.839240490665972</v>
      </c>
      <c r="U322" s="3"/>
      <c r="V322" s="3"/>
      <c r="Y322">
        <v>318</v>
      </c>
      <c r="Z322">
        <v>115.74224232959</v>
      </c>
      <c r="AA322">
        <v>111.988222227256</v>
      </c>
      <c r="AB322">
        <v>103.309254494887</v>
      </c>
      <c r="AC322">
        <v>125.536508441276</v>
      </c>
      <c r="AD322">
        <v>107.325084008769</v>
      </c>
      <c r="AE322" s="4">
        <f t="shared" si="14"/>
        <v>112.78026230035559</v>
      </c>
    </row>
    <row r="323" spans="10:31" x14ac:dyDescent="0.25">
      <c r="J323">
        <v>319</v>
      </c>
      <c r="K323">
        <v>103.908014898327</v>
      </c>
      <c r="L323">
        <v>98.530374367799595</v>
      </c>
      <c r="M323">
        <v>98.6335776487917</v>
      </c>
      <c r="N323">
        <v>90.650976920000005</v>
      </c>
      <c r="O323">
        <v>86.917994289999996</v>
      </c>
      <c r="P323" s="10">
        <f t="shared" si="15"/>
        <v>95.728187624983661</v>
      </c>
      <c r="U323" s="3"/>
      <c r="V323" s="3"/>
      <c r="Y323">
        <v>319</v>
      </c>
      <c r="Z323">
        <v>116.032212798518</v>
      </c>
      <c r="AA323">
        <v>112.777878510137</v>
      </c>
      <c r="AB323">
        <v>103.586834384754</v>
      </c>
      <c r="AC323">
        <v>126.00022135610099</v>
      </c>
      <c r="AD323">
        <v>107.934292562894</v>
      </c>
      <c r="AE323" s="4">
        <f t="shared" si="14"/>
        <v>113.2662879224808</v>
      </c>
    </row>
    <row r="324" spans="10:31" x14ac:dyDescent="0.25">
      <c r="J324">
        <v>320</v>
      </c>
      <c r="K324">
        <v>105.24553804611</v>
      </c>
      <c r="L324">
        <v>97.613518401038704</v>
      </c>
      <c r="M324">
        <v>100.059048759359</v>
      </c>
      <c r="N324">
        <v>91.654046660000006</v>
      </c>
      <c r="O324">
        <v>88.513521929999996</v>
      </c>
      <c r="P324" s="10">
        <f t="shared" si="15"/>
        <v>96.617134759301535</v>
      </c>
      <c r="U324" s="3"/>
      <c r="V324" s="3"/>
      <c r="Y324">
        <v>320</v>
      </c>
      <c r="Z324">
        <v>116.322183267447</v>
      </c>
      <c r="AA324">
        <v>113.56753479301899</v>
      </c>
      <c r="AB324">
        <v>103.864414274621</v>
      </c>
      <c r="AC324">
        <v>126.463934270927</v>
      </c>
      <c r="AD324">
        <v>108.54350111701901</v>
      </c>
      <c r="AE324" s="4">
        <f t="shared" ref="AE324:AE387" si="16">AVERAGE(Z324:AD324)</f>
        <v>113.75231354460659</v>
      </c>
    </row>
    <row r="325" spans="10:31" x14ac:dyDescent="0.25">
      <c r="J325">
        <v>321</v>
      </c>
      <c r="K325">
        <v>105.93334257708401</v>
      </c>
      <c r="L325">
        <v>98.673369788641395</v>
      </c>
      <c r="M325">
        <v>101.792900478174</v>
      </c>
      <c r="N325">
        <v>91.469124230000006</v>
      </c>
      <c r="O325">
        <v>88.308399469999998</v>
      </c>
      <c r="P325" s="10">
        <f t="shared" ref="P325:P388" si="17">AVERAGE(K325:O325)</f>
        <v>97.235427308779876</v>
      </c>
      <c r="U325" s="3"/>
      <c r="V325" s="3"/>
      <c r="Y325">
        <v>321</v>
      </c>
      <c r="Z325">
        <v>116.422256515416</v>
      </c>
      <c r="AA325">
        <v>112.733508248514</v>
      </c>
      <c r="AB325">
        <v>104.187231555579</v>
      </c>
      <c r="AC325">
        <v>128.88894921926001</v>
      </c>
      <c r="AD325">
        <v>110.530766408012</v>
      </c>
      <c r="AE325" s="4">
        <f t="shared" si="16"/>
        <v>114.5525423893562</v>
      </c>
    </row>
    <row r="326" spans="10:31" x14ac:dyDescent="0.25">
      <c r="J326">
        <v>322</v>
      </c>
      <c r="K326">
        <v>106.62114710805901</v>
      </c>
      <c r="L326">
        <v>99.733221176244001</v>
      </c>
      <c r="M326">
        <v>103.52675219698899</v>
      </c>
      <c r="N326">
        <v>91.284201789999997</v>
      </c>
      <c r="O326">
        <v>88.103277009999999</v>
      </c>
      <c r="P326" s="10">
        <f t="shared" si="17"/>
        <v>97.853719856258394</v>
      </c>
      <c r="U326" s="3"/>
      <c r="V326" s="3"/>
      <c r="Y326">
        <v>322</v>
      </c>
      <c r="Z326">
        <v>116.522329763385</v>
      </c>
      <c r="AA326">
        <v>111.89948170400901</v>
      </c>
      <c r="AB326">
        <v>104.510048836538</v>
      </c>
      <c r="AC326">
        <v>131.31396416759301</v>
      </c>
      <c r="AD326">
        <v>112.51803169900499</v>
      </c>
      <c r="AE326" s="4">
        <f t="shared" si="16"/>
        <v>115.35277123410599</v>
      </c>
    </row>
    <row r="327" spans="10:31" x14ac:dyDescent="0.25">
      <c r="J327">
        <v>323</v>
      </c>
      <c r="K327">
        <v>107.308951639033</v>
      </c>
      <c r="L327">
        <v>100.79307256384701</v>
      </c>
      <c r="M327">
        <v>105.260603915803</v>
      </c>
      <c r="N327">
        <v>91.099279359999997</v>
      </c>
      <c r="O327">
        <v>87.898154550000001</v>
      </c>
      <c r="P327" s="10">
        <f t="shared" si="17"/>
        <v>98.472012405736592</v>
      </c>
      <c r="U327" s="3"/>
      <c r="V327" s="3"/>
      <c r="Y327">
        <v>323</v>
      </c>
      <c r="Z327">
        <v>116.622403011355</v>
      </c>
      <c r="AA327">
        <v>111.065455159504</v>
      </c>
      <c r="AB327">
        <v>104.832866117496</v>
      </c>
      <c r="AC327">
        <v>133.73897911592499</v>
      </c>
      <c r="AD327">
        <v>114.505296989999</v>
      </c>
      <c r="AE327" s="4">
        <f t="shared" si="16"/>
        <v>116.1530000788558</v>
      </c>
    </row>
    <row r="328" spans="10:31" x14ac:dyDescent="0.25">
      <c r="J328">
        <v>324</v>
      </c>
      <c r="K328">
        <v>107.996756170008</v>
      </c>
      <c r="L328">
        <v>101.852923951449</v>
      </c>
      <c r="M328">
        <v>106.99445563461801</v>
      </c>
      <c r="N328">
        <v>90.914356929999997</v>
      </c>
      <c r="O328">
        <v>87.693032090000003</v>
      </c>
      <c r="P328" s="10">
        <f t="shared" si="17"/>
        <v>99.090304955214989</v>
      </c>
      <c r="U328" s="3"/>
      <c r="V328" s="3"/>
      <c r="Y328">
        <v>324</v>
      </c>
      <c r="Z328">
        <v>116.722476259324</v>
      </c>
      <c r="AA328">
        <v>110.231428614999</v>
      </c>
      <c r="AB328">
        <v>105.155683398455</v>
      </c>
      <c r="AC328">
        <v>136.16399406425799</v>
      </c>
      <c r="AD328">
        <v>116.492562280992</v>
      </c>
      <c r="AE328" s="4">
        <f t="shared" si="16"/>
        <v>116.95322892360562</v>
      </c>
    </row>
    <row r="329" spans="10:31" x14ac:dyDescent="0.25">
      <c r="J329">
        <v>325</v>
      </c>
      <c r="K329">
        <v>108.684560700982</v>
      </c>
      <c r="L329">
        <v>102.912775339052</v>
      </c>
      <c r="M329">
        <v>108.728307353433</v>
      </c>
      <c r="N329">
        <v>90.729434499999996</v>
      </c>
      <c r="O329">
        <v>87.487909639999998</v>
      </c>
      <c r="P329" s="10">
        <f t="shared" si="17"/>
        <v>99.708597506693394</v>
      </c>
      <c r="U329" s="3"/>
      <c r="V329" s="3"/>
      <c r="Y329">
        <v>325</v>
      </c>
      <c r="Z329">
        <v>116.822549507293</v>
      </c>
      <c r="AA329">
        <v>109.397402070494</v>
      </c>
      <c r="AB329">
        <v>105.478500679413</v>
      </c>
      <c r="AC329">
        <v>138.58900901259099</v>
      </c>
      <c r="AD329">
        <v>118.479827571985</v>
      </c>
      <c r="AE329" s="4">
        <f t="shared" si="16"/>
        <v>117.7534577683552</v>
      </c>
    </row>
    <row r="330" spans="10:31" x14ac:dyDescent="0.25">
      <c r="J330">
        <v>326</v>
      </c>
      <c r="K330">
        <v>109.337358147446</v>
      </c>
      <c r="L330">
        <v>103.834661480628</v>
      </c>
      <c r="M330">
        <v>110.048978389599</v>
      </c>
      <c r="N330">
        <v>91.975881999999999</v>
      </c>
      <c r="O330">
        <v>88.640432869999998</v>
      </c>
      <c r="P330" s="10">
        <f t="shared" si="17"/>
        <v>100.76746257753459</v>
      </c>
      <c r="U330" s="3"/>
      <c r="V330" s="3"/>
      <c r="Y330">
        <v>326</v>
      </c>
      <c r="Z330">
        <v>116.869843255736</v>
      </c>
      <c r="AA330">
        <v>109.306628274486</v>
      </c>
      <c r="AB330">
        <v>106.877931086649</v>
      </c>
      <c r="AC330">
        <v>138.59781826774</v>
      </c>
      <c r="AD330">
        <v>118.68483775206001</v>
      </c>
      <c r="AE330" s="4">
        <f t="shared" si="16"/>
        <v>118.0674117273342</v>
      </c>
    </row>
    <row r="331" spans="10:31" x14ac:dyDescent="0.25">
      <c r="J331">
        <v>327</v>
      </c>
      <c r="K331">
        <v>109.990155593911</v>
      </c>
      <c r="L331">
        <v>104.75654762220501</v>
      </c>
      <c r="M331">
        <v>111.369649425765</v>
      </c>
      <c r="N331">
        <v>93.222329509999994</v>
      </c>
      <c r="O331">
        <v>89.792956099999998</v>
      </c>
      <c r="P331" s="10">
        <f t="shared" si="17"/>
        <v>101.8263276503762</v>
      </c>
      <c r="U331" s="3"/>
      <c r="V331" s="3"/>
      <c r="Y331">
        <v>327</v>
      </c>
      <c r="Z331">
        <v>116.917137004179</v>
      </c>
      <c r="AA331">
        <v>109.21585447847799</v>
      </c>
      <c r="AB331">
        <v>108.277361493884</v>
      </c>
      <c r="AC331">
        <v>138.60662752288999</v>
      </c>
      <c r="AD331">
        <v>118.889847932135</v>
      </c>
      <c r="AE331" s="4">
        <f t="shared" si="16"/>
        <v>118.38136568631319</v>
      </c>
    </row>
    <row r="332" spans="10:31" x14ac:dyDescent="0.25">
      <c r="J332">
        <v>328</v>
      </c>
      <c r="K332">
        <v>110.64295304037501</v>
      </c>
      <c r="L332">
        <v>105.678433763781</v>
      </c>
      <c r="M332">
        <v>112.69032046193</v>
      </c>
      <c r="N332">
        <v>94.468777020000005</v>
      </c>
      <c r="O332">
        <v>90.945479329999998</v>
      </c>
      <c r="P332" s="10">
        <f t="shared" si="17"/>
        <v>102.88519272321722</v>
      </c>
      <c r="U332" s="3"/>
      <c r="V332" s="3"/>
      <c r="Y332">
        <v>328</v>
      </c>
      <c r="Z332">
        <v>116.96443075262199</v>
      </c>
      <c r="AA332">
        <v>109.12508068247</v>
      </c>
      <c r="AB332">
        <v>109.67679190112</v>
      </c>
      <c r="AC332">
        <v>138.615436778039</v>
      </c>
      <c r="AD332">
        <v>119.094858112211</v>
      </c>
      <c r="AE332" s="4">
        <f t="shared" si="16"/>
        <v>118.6953196452924</v>
      </c>
    </row>
    <row r="333" spans="10:31" x14ac:dyDescent="0.25">
      <c r="J333">
        <v>329</v>
      </c>
      <c r="K333">
        <v>111.29575048684001</v>
      </c>
      <c r="L333">
        <v>106.60031990535801</v>
      </c>
      <c r="M333">
        <v>114.010991498096</v>
      </c>
      <c r="N333">
        <v>95.715224520000007</v>
      </c>
      <c r="O333">
        <v>92.098002559999998</v>
      </c>
      <c r="P333" s="10">
        <f t="shared" si="17"/>
        <v>103.94405779405879</v>
      </c>
      <c r="U333" s="3"/>
      <c r="V333" s="3"/>
      <c r="Y333">
        <v>329</v>
      </c>
      <c r="Z333">
        <v>117.011724501065</v>
      </c>
      <c r="AA333">
        <v>109.03430688646201</v>
      </c>
      <c r="AB333">
        <v>111.076222308355</v>
      </c>
      <c r="AC333">
        <v>138.624246033189</v>
      </c>
      <c r="AD333">
        <v>119.29986829228601</v>
      </c>
      <c r="AE333" s="4">
        <f t="shared" si="16"/>
        <v>119.0092736042714</v>
      </c>
    </row>
    <row r="334" spans="10:31" x14ac:dyDescent="0.25">
      <c r="J334">
        <v>330</v>
      </c>
      <c r="K334">
        <v>111.948547933304</v>
      </c>
      <c r="L334">
        <v>107.522206046934</v>
      </c>
      <c r="M334">
        <v>115.33166253426199</v>
      </c>
      <c r="N334">
        <v>96.961672030000003</v>
      </c>
      <c r="O334">
        <v>93.250525789999998</v>
      </c>
      <c r="P334" s="10">
        <f t="shared" si="17"/>
        <v>105.00292286690001</v>
      </c>
      <c r="U334" s="3"/>
      <c r="V334" s="3"/>
      <c r="Y334">
        <v>330</v>
      </c>
      <c r="Z334">
        <v>117.059018249508</v>
      </c>
      <c r="AA334">
        <v>108.943533090454</v>
      </c>
      <c r="AB334">
        <v>112.475652715591</v>
      </c>
      <c r="AC334">
        <v>138.633055288338</v>
      </c>
      <c r="AD334">
        <v>119.504878472361</v>
      </c>
      <c r="AE334" s="4">
        <f t="shared" si="16"/>
        <v>119.32322756325041</v>
      </c>
    </row>
    <row r="335" spans="10:31" x14ac:dyDescent="0.25">
      <c r="J335">
        <v>331</v>
      </c>
      <c r="K335">
        <v>114.442828659125</v>
      </c>
      <c r="L335">
        <v>107.613446847658</v>
      </c>
      <c r="M335">
        <v>116.638880473757</v>
      </c>
      <c r="N335">
        <v>97.466401349999998</v>
      </c>
      <c r="O335">
        <v>93.308244540000004</v>
      </c>
      <c r="P335" s="10">
        <f t="shared" si="17"/>
        <v>105.89396037410799</v>
      </c>
      <c r="U335" s="3"/>
      <c r="V335" s="3"/>
      <c r="Y335">
        <v>331</v>
      </c>
      <c r="Z335">
        <v>118.296054228587</v>
      </c>
      <c r="AA335">
        <v>109.95959368349099</v>
      </c>
      <c r="AB335">
        <v>113.19484010383501</v>
      </c>
      <c r="AC335">
        <v>140.167939863866</v>
      </c>
      <c r="AD335">
        <v>120.585469542403</v>
      </c>
      <c r="AE335" s="4">
        <f t="shared" si="16"/>
        <v>120.44077948443639</v>
      </c>
    </row>
    <row r="336" spans="10:31" x14ac:dyDescent="0.25">
      <c r="J336">
        <v>332</v>
      </c>
      <c r="K336">
        <v>116.937109384946</v>
      </c>
      <c r="L336">
        <v>107.70468764838201</v>
      </c>
      <c r="M336">
        <v>117.94609841325099</v>
      </c>
      <c r="N336">
        <v>97.971130680000002</v>
      </c>
      <c r="O336">
        <v>93.365963289999996</v>
      </c>
      <c r="P336" s="10">
        <f t="shared" si="17"/>
        <v>106.78499788331581</v>
      </c>
      <c r="U336" s="3"/>
      <c r="V336" s="3"/>
      <c r="Y336">
        <v>332</v>
      </c>
      <c r="Z336">
        <v>119.53309020766601</v>
      </c>
      <c r="AA336">
        <v>110.975654276528</v>
      </c>
      <c r="AB336">
        <v>113.91402749208</v>
      </c>
      <c r="AC336">
        <v>141.70282443939399</v>
      </c>
      <c r="AD336">
        <v>121.66606061244499</v>
      </c>
      <c r="AE336" s="4">
        <f t="shared" si="16"/>
        <v>121.55833140562261</v>
      </c>
    </row>
    <row r="337" spans="10:31" x14ac:dyDescent="0.25">
      <c r="J337">
        <v>333</v>
      </c>
      <c r="K337">
        <v>119.43139011076801</v>
      </c>
      <c r="L337">
        <v>107.79592844910501</v>
      </c>
      <c r="M337">
        <v>119.253316352746</v>
      </c>
      <c r="N337">
        <v>98.475859999999997</v>
      </c>
      <c r="O337">
        <v>93.423682029999995</v>
      </c>
      <c r="P337" s="10">
        <f t="shared" si="17"/>
        <v>107.67603538852381</v>
      </c>
      <c r="U337" s="3"/>
      <c r="V337" s="3"/>
      <c r="Y337">
        <v>333</v>
      </c>
      <c r="Z337">
        <v>120.77012618674399</v>
      </c>
      <c r="AA337">
        <v>111.991714869566</v>
      </c>
      <c r="AB337">
        <v>114.633214880324</v>
      </c>
      <c r="AC337">
        <v>143.23770901492199</v>
      </c>
      <c r="AD337">
        <v>122.74665168248799</v>
      </c>
      <c r="AE337" s="4">
        <f t="shared" si="16"/>
        <v>122.6758833268088</v>
      </c>
    </row>
    <row r="338" spans="10:31" x14ac:dyDescent="0.25">
      <c r="J338">
        <v>334</v>
      </c>
      <c r="K338">
        <v>121.92567083658901</v>
      </c>
      <c r="L338">
        <v>107.887169249829</v>
      </c>
      <c r="M338">
        <v>120.56053429224001</v>
      </c>
      <c r="N338">
        <v>98.980589330000001</v>
      </c>
      <c r="O338">
        <v>93.481400780000001</v>
      </c>
      <c r="P338" s="10">
        <f t="shared" si="17"/>
        <v>108.56707289773161</v>
      </c>
      <c r="U338" s="3"/>
      <c r="V338" s="3"/>
      <c r="Y338">
        <v>334</v>
      </c>
      <c r="Z338">
        <v>122.007162165823</v>
      </c>
      <c r="AA338">
        <v>113.00777546260301</v>
      </c>
      <c r="AB338">
        <v>115.35240226856899</v>
      </c>
      <c r="AC338">
        <v>144.77259359044999</v>
      </c>
      <c r="AD338">
        <v>123.82724275253</v>
      </c>
      <c r="AE338" s="4">
        <f t="shared" si="16"/>
        <v>123.79343524799499</v>
      </c>
    </row>
    <row r="339" spans="10:31" x14ac:dyDescent="0.25">
      <c r="J339">
        <v>335</v>
      </c>
      <c r="K339">
        <v>124.41995156241001</v>
      </c>
      <c r="L339">
        <v>107.97841005055299</v>
      </c>
      <c r="M339">
        <v>121.867752231735</v>
      </c>
      <c r="N339">
        <v>99.485318649999996</v>
      </c>
      <c r="O339">
        <v>93.53911952</v>
      </c>
      <c r="P339" s="10">
        <f t="shared" si="17"/>
        <v>109.45811040293961</v>
      </c>
      <c r="U339" s="3"/>
      <c r="V339" s="3"/>
      <c r="Y339">
        <v>335</v>
      </c>
      <c r="Z339">
        <v>123.244198144902</v>
      </c>
      <c r="AA339">
        <v>114.02383605564</v>
      </c>
      <c r="AB339">
        <v>116.071589656813</v>
      </c>
      <c r="AC339">
        <v>146.30747816597801</v>
      </c>
      <c r="AD339">
        <v>124.907833822572</v>
      </c>
      <c r="AE339" s="4">
        <f t="shared" si="16"/>
        <v>124.910987169181</v>
      </c>
    </row>
    <row r="340" spans="10:31" x14ac:dyDescent="0.25">
      <c r="J340">
        <v>336</v>
      </c>
      <c r="K340">
        <v>124.752858309196</v>
      </c>
      <c r="L340">
        <v>109.178645251015</v>
      </c>
      <c r="M340">
        <v>124.002354713107</v>
      </c>
      <c r="N340">
        <v>99.899644159999994</v>
      </c>
      <c r="O340">
        <v>92.748650499999997</v>
      </c>
      <c r="P340" s="10">
        <f t="shared" si="17"/>
        <v>110.1164305866636</v>
      </c>
      <c r="U340" s="3"/>
      <c r="V340" s="3"/>
      <c r="Y340">
        <v>336</v>
      </c>
      <c r="Z340">
        <v>123.453344850802</v>
      </c>
      <c r="AA340">
        <v>115.31428955464899</v>
      </c>
      <c r="AB340">
        <v>116.69861364893499</v>
      </c>
      <c r="AC340">
        <v>148.14640565508</v>
      </c>
      <c r="AD340">
        <v>125.058251456457</v>
      </c>
      <c r="AE340" s="4">
        <f t="shared" si="16"/>
        <v>125.73418103318458</v>
      </c>
    </row>
    <row r="341" spans="10:31" x14ac:dyDescent="0.25">
      <c r="J341">
        <v>337</v>
      </c>
      <c r="K341">
        <v>125.085765055983</v>
      </c>
      <c r="L341">
        <v>110.378880451478</v>
      </c>
      <c r="M341">
        <v>126.136957194479</v>
      </c>
      <c r="N341">
        <v>100.3139697</v>
      </c>
      <c r="O341">
        <v>91.958181490000001</v>
      </c>
      <c r="P341" s="10">
        <f t="shared" si="17"/>
        <v>110.77475077838801</v>
      </c>
      <c r="U341" s="3"/>
      <c r="V341" s="3"/>
      <c r="Y341">
        <v>337</v>
      </c>
      <c r="Z341">
        <v>123.66249155670199</v>
      </c>
      <c r="AA341">
        <v>116.604743053658</v>
      </c>
      <c r="AB341">
        <v>117.325637641057</v>
      </c>
      <c r="AC341">
        <v>149.98533314418199</v>
      </c>
      <c r="AD341">
        <v>125.208669090342</v>
      </c>
      <c r="AE341" s="4">
        <f t="shared" si="16"/>
        <v>126.5573748971882</v>
      </c>
    </row>
    <row r="342" spans="10:31" x14ac:dyDescent="0.25">
      <c r="J342">
        <v>338</v>
      </c>
      <c r="K342">
        <v>125.418671802769</v>
      </c>
      <c r="L342">
        <v>111.57911565194</v>
      </c>
      <c r="M342">
        <v>128.27155967585199</v>
      </c>
      <c r="N342">
        <v>100.72829520000001</v>
      </c>
      <c r="O342">
        <v>91.167712469999998</v>
      </c>
      <c r="P342" s="10">
        <f t="shared" si="17"/>
        <v>111.43307096011219</v>
      </c>
      <c r="U342" s="3"/>
      <c r="V342" s="3"/>
      <c r="Y342">
        <v>338</v>
      </c>
      <c r="Z342">
        <v>123.871638262603</v>
      </c>
      <c r="AA342">
        <v>117.895196552668</v>
      </c>
      <c r="AB342">
        <v>117.95266163318</v>
      </c>
      <c r="AC342">
        <v>151.82426063328299</v>
      </c>
      <c r="AD342">
        <v>125.35908672422801</v>
      </c>
      <c r="AE342" s="4">
        <f t="shared" si="16"/>
        <v>127.38056876119239</v>
      </c>
    </row>
    <row r="343" spans="10:31" x14ac:dyDescent="0.25">
      <c r="J343">
        <v>339</v>
      </c>
      <c r="K343">
        <v>125.751578549556</v>
      </c>
      <c r="L343">
        <v>112.779350852403</v>
      </c>
      <c r="M343">
        <v>130.406162157224</v>
      </c>
      <c r="N343">
        <v>101.14262069999999</v>
      </c>
      <c r="O343">
        <v>90.377243449999995</v>
      </c>
      <c r="P343" s="10">
        <f t="shared" si="17"/>
        <v>112.09139114183661</v>
      </c>
      <c r="U343" s="3"/>
      <c r="V343" s="3"/>
      <c r="Y343">
        <v>339</v>
      </c>
      <c r="Z343">
        <v>124.080784968503</v>
      </c>
      <c r="AA343">
        <v>119.185650051677</v>
      </c>
      <c r="AB343">
        <v>118.57968562530201</v>
      </c>
      <c r="AC343">
        <v>153.66318812238501</v>
      </c>
      <c r="AD343">
        <v>125.50950435811301</v>
      </c>
      <c r="AE343" s="4">
        <f t="shared" si="16"/>
        <v>128.20376262519599</v>
      </c>
    </row>
    <row r="344" spans="10:31" x14ac:dyDescent="0.25">
      <c r="J344">
        <v>340</v>
      </c>
      <c r="K344">
        <v>126.084485296342</v>
      </c>
      <c r="L344">
        <v>113.979586052865</v>
      </c>
      <c r="M344">
        <v>132.54076463859599</v>
      </c>
      <c r="N344">
        <v>101.5569462</v>
      </c>
      <c r="O344">
        <v>89.586774439999999</v>
      </c>
      <c r="P344" s="10">
        <f t="shared" si="17"/>
        <v>112.74971132556058</v>
      </c>
      <c r="U344" s="3"/>
      <c r="V344" s="3"/>
      <c r="Y344">
        <v>340</v>
      </c>
      <c r="Z344">
        <v>124.28993167440299</v>
      </c>
      <c r="AA344">
        <v>120.47610355068601</v>
      </c>
      <c r="AB344">
        <v>119.206709617424</v>
      </c>
      <c r="AC344">
        <v>155.502115611487</v>
      </c>
      <c r="AD344">
        <v>125.659921991998</v>
      </c>
      <c r="AE344" s="4">
        <f t="shared" si="16"/>
        <v>129.02695648919959</v>
      </c>
    </row>
    <row r="345" spans="10:31" x14ac:dyDescent="0.25">
      <c r="J345">
        <v>341</v>
      </c>
      <c r="K345">
        <v>127.93816249505301</v>
      </c>
      <c r="L345">
        <v>116.21752186055301</v>
      </c>
      <c r="M345">
        <v>134.244921254692</v>
      </c>
      <c r="N345">
        <v>101.8313595</v>
      </c>
      <c r="O345">
        <v>91.615902270000007</v>
      </c>
      <c r="P345" s="10">
        <f t="shared" si="17"/>
        <v>114.36957347605963</v>
      </c>
      <c r="U345" s="3"/>
      <c r="V345" s="3"/>
      <c r="Y345">
        <v>341</v>
      </c>
      <c r="Z345">
        <v>126.08816341863</v>
      </c>
      <c r="AA345">
        <v>120.603656938539</v>
      </c>
      <c r="AB345">
        <v>120.80646403243</v>
      </c>
      <c r="AC345">
        <v>156.477622548596</v>
      </c>
      <c r="AD345">
        <v>126.542140027641</v>
      </c>
      <c r="AE345" s="4">
        <f t="shared" si="16"/>
        <v>130.10360939316723</v>
      </c>
    </row>
    <row r="346" spans="10:31" x14ac:dyDescent="0.25">
      <c r="J346">
        <v>342</v>
      </c>
      <c r="K346">
        <v>129.791839693763</v>
      </c>
      <c r="L346">
        <v>118.45545766824</v>
      </c>
      <c r="M346">
        <v>135.94907787078799</v>
      </c>
      <c r="N346">
        <v>102.1057728</v>
      </c>
      <c r="O346">
        <v>93.6450301</v>
      </c>
      <c r="P346" s="10">
        <f t="shared" si="17"/>
        <v>115.9894356265582</v>
      </c>
      <c r="U346" s="3"/>
      <c r="V346" s="3"/>
      <c r="Y346">
        <v>342</v>
      </c>
      <c r="Z346">
        <v>127.886395162857</v>
      </c>
      <c r="AA346">
        <v>120.73121032639099</v>
      </c>
      <c r="AB346">
        <v>122.406218447436</v>
      </c>
      <c r="AC346">
        <v>157.45312948570501</v>
      </c>
      <c r="AD346">
        <v>127.42435806328299</v>
      </c>
      <c r="AE346" s="4">
        <f t="shared" si="16"/>
        <v>131.18026229713439</v>
      </c>
    </row>
    <row r="347" spans="10:31" x14ac:dyDescent="0.25">
      <c r="J347">
        <v>343</v>
      </c>
      <c r="K347">
        <v>131.64551689247401</v>
      </c>
      <c r="L347">
        <v>120.693393475928</v>
      </c>
      <c r="M347">
        <v>137.653234486885</v>
      </c>
      <c r="N347">
        <v>102.3801861</v>
      </c>
      <c r="O347">
        <v>95.674157940000001</v>
      </c>
      <c r="P347" s="10">
        <f t="shared" si="17"/>
        <v>117.60929777905741</v>
      </c>
      <c r="U347" s="3"/>
      <c r="V347" s="3"/>
      <c r="Y347">
        <v>343</v>
      </c>
      <c r="Z347">
        <v>129.68462690708299</v>
      </c>
      <c r="AA347">
        <v>120.85876371424401</v>
      </c>
      <c r="AB347">
        <v>124.005972862443</v>
      </c>
      <c r="AC347">
        <v>158.42863642281401</v>
      </c>
      <c r="AD347">
        <v>128.306576098926</v>
      </c>
      <c r="AE347" s="4">
        <f t="shared" si="16"/>
        <v>132.256915201102</v>
      </c>
    </row>
    <row r="348" spans="10:31" x14ac:dyDescent="0.25">
      <c r="J348">
        <v>344</v>
      </c>
      <c r="K348">
        <v>133.49919409118399</v>
      </c>
      <c r="L348">
        <v>122.931329283615</v>
      </c>
      <c r="M348">
        <v>139.35739110298101</v>
      </c>
      <c r="N348">
        <v>102.6545994</v>
      </c>
      <c r="O348">
        <v>97.703285769999994</v>
      </c>
      <c r="P348" s="10">
        <f t="shared" si="17"/>
        <v>119.229159929556</v>
      </c>
      <c r="U348" s="3"/>
      <c r="V348" s="3"/>
      <c r="Y348">
        <v>344</v>
      </c>
      <c r="Z348">
        <v>131.48285865131001</v>
      </c>
      <c r="AA348">
        <v>120.986317102096</v>
      </c>
      <c r="AB348">
        <v>125.60572727744901</v>
      </c>
      <c r="AC348">
        <v>159.40414335992301</v>
      </c>
      <c r="AD348">
        <v>129.18879413456801</v>
      </c>
      <c r="AE348" s="4">
        <f t="shared" si="16"/>
        <v>133.33356810506922</v>
      </c>
    </row>
    <row r="349" spans="10:31" x14ac:dyDescent="0.25">
      <c r="J349">
        <v>345</v>
      </c>
      <c r="K349">
        <v>135.35287128989501</v>
      </c>
      <c r="L349">
        <v>125.169265091303</v>
      </c>
      <c r="M349">
        <v>141.061547719077</v>
      </c>
      <c r="N349">
        <v>102.9290127</v>
      </c>
      <c r="O349">
        <v>99.732413609999995</v>
      </c>
      <c r="P349" s="10">
        <f t="shared" si="17"/>
        <v>120.84902208205501</v>
      </c>
      <c r="U349" s="3"/>
      <c r="V349" s="3"/>
      <c r="Y349">
        <v>345</v>
      </c>
      <c r="Z349">
        <v>133.28109039553701</v>
      </c>
      <c r="AA349">
        <v>121.11387048994899</v>
      </c>
      <c r="AB349">
        <v>127.205481692455</v>
      </c>
      <c r="AC349">
        <v>160.37965029703199</v>
      </c>
      <c r="AD349">
        <v>130.07101217021099</v>
      </c>
      <c r="AE349" s="4">
        <f t="shared" si="16"/>
        <v>134.4102210090368</v>
      </c>
    </row>
    <row r="350" spans="10:31" x14ac:dyDescent="0.25">
      <c r="J350">
        <v>346</v>
      </c>
      <c r="K350">
        <v>136.77475416951401</v>
      </c>
      <c r="L350">
        <v>126.356661330883</v>
      </c>
      <c r="M350">
        <v>142.29561637537799</v>
      </c>
      <c r="N350">
        <v>103.6439877</v>
      </c>
      <c r="O350">
        <v>101.7499631</v>
      </c>
      <c r="P350" s="10">
        <f t="shared" si="17"/>
        <v>122.164196535155</v>
      </c>
      <c r="U350" s="3"/>
      <c r="V350" s="3"/>
      <c r="Y350">
        <v>346</v>
      </c>
      <c r="Z350">
        <v>134.782237436278</v>
      </c>
      <c r="AA350">
        <v>122.485165743772</v>
      </c>
      <c r="AB350">
        <v>128.38842049025601</v>
      </c>
      <c r="AC350">
        <v>162.577929084565</v>
      </c>
      <c r="AD350">
        <v>130.50072776727001</v>
      </c>
      <c r="AE350" s="4">
        <f t="shared" si="16"/>
        <v>135.7468961044282</v>
      </c>
    </row>
    <row r="351" spans="10:31" x14ac:dyDescent="0.25">
      <c r="J351">
        <v>347</v>
      </c>
      <c r="K351">
        <v>138.19663704913299</v>
      </c>
      <c r="L351">
        <v>127.544057570463</v>
      </c>
      <c r="M351">
        <v>143.52968503167801</v>
      </c>
      <c r="N351">
        <v>104.3589626</v>
      </c>
      <c r="O351">
        <v>103.7675126</v>
      </c>
      <c r="P351" s="10">
        <f t="shared" si="17"/>
        <v>123.47937097025481</v>
      </c>
      <c r="U351" s="3"/>
      <c r="V351" s="3"/>
      <c r="Y351">
        <v>347</v>
      </c>
      <c r="Z351">
        <v>136.28338447702001</v>
      </c>
      <c r="AA351">
        <v>123.856460997594</v>
      </c>
      <c r="AB351">
        <v>129.57135928805599</v>
      </c>
      <c r="AC351">
        <v>164.77620787209801</v>
      </c>
      <c r="AD351">
        <v>130.930443364328</v>
      </c>
      <c r="AE351" s="4">
        <f t="shared" si="16"/>
        <v>137.0835711998192</v>
      </c>
    </row>
    <row r="352" spans="10:31" x14ac:dyDescent="0.25">
      <c r="J352">
        <v>348</v>
      </c>
      <c r="K352">
        <v>139.61851992875199</v>
      </c>
      <c r="L352">
        <v>128.73145381004201</v>
      </c>
      <c r="M352">
        <v>144.763753687979</v>
      </c>
      <c r="N352">
        <v>105.0739375</v>
      </c>
      <c r="O352">
        <v>105.7850621</v>
      </c>
      <c r="P352" s="10">
        <f t="shared" si="17"/>
        <v>124.79454540535463</v>
      </c>
      <c r="U352" s="3"/>
      <c r="V352" s="3"/>
      <c r="Y352">
        <v>348</v>
      </c>
      <c r="Z352">
        <v>137.784531517761</v>
      </c>
      <c r="AA352">
        <v>125.22775625141701</v>
      </c>
      <c r="AB352">
        <v>130.75429808585699</v>
      </c>
      <c r="AC352">
        <v>166.97448665963199</v>
      </c>
      <c r="AD352">
        <v>131.36015896138699</v>
      </c>
      <c r="AE352" s="4">
        <f t="shared" si="16"/>
        <v>138.4202462952108</v>
      </c>
    </row>
    <row r="353" spans="10:31" x14ac:dyDescent="0.25">
      <c r="J353">
        <v>349</v>
      </c>
      <c r="K353">
        <v>141.040402808371</v>
      </c>
      <c r="L353">
        <v>129.91885004962199</v>
      </c>
      <c r="M353">
        <v>145.997822344279</v>
      </c>
      <c r="N353">
        <v>105.7889125</v>
      </c>
      <c r="O353">
        <v>107.80261160000001</v>
      </c>
      <c r="P353" s="10">
        <f t="shared" si="17"/>
        <v>126.1097198604544</v>
      </c>
      <c r="U353" s="3"/>
      <c r="V353" s="3"/>
      <c r="Y353">
        <v>349</v>
      </c>
      <c r="Z353">
        <v>139.28567855850301</v>
      </c>
      <c r="AA353">
        <v>126.599051505239</v>
      </c>
      <c r="AB353">
        <v>131.93723688365699</v>
      </c>
      <c r="AC353">
        <v>169.17276544716501</v>
      </c>
      <c r="AD353">
        <v>131.78987455844501</v>
      </c>
      <c r="AE353" s="4">
        <f t="shared" si="16"/>
        <v>139.7569213906018</v>
      </c>
    </row>
    <row r="354" spans="10:31" x14ac:dyDescent="0.25">
      <c r="J354">
        <v>350</v>
      </c>
      <c r="K354">
        <v>142.46228568799</v>
      </c>
      <c r="L354">
        <v>131.10624628920201</v>
      </c>
      <c r="M354">
        <v>147.23189100057999</v>
      </c>
      <c r="N354">
        <v>106.5038874</v>
      </c>
      <c r="O354">
        <v>109.820161</v>
      </c>
      <c r="P354" s="10">
        <f t="shared" si="17"/>
        <v>127.42489427555441</v>
      </c>
      <c r="U354" s="3"/>
      <c r="V354" s="3"/>
      <c r="Y354">
        <v>350</v>
      </c>
      <c r="Z354">
        <v>140.786825599244</v>
      </c>
      <c r="AA354">
        <v>127.970346759062</v>
      </c>
      <c r="AB354">
        <v>133.12017568145799</v>
      </c>
      <c r="AC354">
        <v>171.37104423469799</v>
      </c>
      <c r="AD354">
        <v>132.21959015550399</v>
      </c>
      <c r="AE354" s="4">
        <f t="shared" si="16"/>
        <v>141.0935964859932</v>
      </c>
    </row>
    <row r="355" spans="10:31" x14ac:dyDescent="0.25">
      <c r="J355">
        <v>351</v>
      </c>
      <c r="K355">
        <v>143.18013011091901</v>
      </c>
      <c r="L355">
        <v>131.15382504655099</v>
      </c>
      <c r="M355">
        <v>148.63922822412101</v>
      </c>
      <c r="N355">
        <v>108.7653083</v>
      </c>
      <c r="O355">
        <v>110.2046039</v>
      </c>
      <c r="P355" s="10">
        <f t="shared" si="17"/>
        <v>128.38861911631821</v>
      </c>
      <c r="U355" s="3"/>
      <c r="V355" s="3"/>
      <c r="Y355">
        <v>351</v>
      </c>
      <c r="Z355">
        <v>142.470391219454</v>
      </c>
      <c r="AA355">
        <v>128.91121814275601</v>
      </c>
      <c r="AB355">
        <v>133.47518351738699</v>
      </c>
      <c r="AC355">
        <v>172.124918917721</v>
      </c>
      <c r="AD355">
        <v>134.13016950579501</v>
      </c>
      <c r="AE355" s="4">
        <f t="shared" si="16"/>
        <v>142.22237626062261</v>
      </c>
    </row>
    <row r="356" spans="10:31" x14ac:dyDescent="0.25">
      <c r="J356">
        <v>352</v>
      </c>
      <c r="K356">
        <v>143.89797453384901</v>
      </c>
      <c r="L356">
        <v>131.20140380390001</v>
      </c>
      <c r="M356">
        <v>150.046565447662</v>
      </c>
      <c r="N356">
        <v>111.02672920000001</v>
      </c>
      <c r="O356">
        <v>110.58904680000001</v>
      </c>
      <c r="P356" s="10">
        <f t="shared" si="17"/>
        <v>129.35234395708221</v>
      </c>
      <c r="U356" s="3"/>
      <c r="V356" s="3"/>
      <c r="Y356">
        <v>352</v>
      </c>
      <c r="Z356">
        <v>144.153956839664</v>
      </c>
      <c r="AA356">
        <v>129.85208952644899</v>
      </c>
      <c r="AB356">
        <v>133.830191353316</v>
      </c>
      <c r="AC356">
        <v>172.87879360074501</v>
      </c>
      <c r="AD356">
        <v>136.040748856086</v>
      </c>
      <c r="AE356" s="4">
        <f t="shared" si="16"/>
        <v>143.35115603525199</v>
      </c>
    </row>
    <row r="357" spans="10:31" x14ac:dyDescent="0.25">
      <c r="J357">
        <v>353</v>
      </c>
      <c r="K357">
        <v>144.61581895677801</v>
      </c>
      <c r="L357">
        <v>131.24898256124899</v>
      </c>
      <c r="M357">
        <v>151.453902671203</v>
      </c>
      <c r="N357">
        <v>113.2881501</v>
      </c>
      <c r="O357">
        <v>110.9734897</v>
      </c>
      <c r="P357" s="10">
        <f t="shared" si="17"/>
        <v>130.31606879784596</v>
      </c>
      <c r="U357" s="3"/>
      <c r="V357" s="3"/>
      <c r="Y357">
        <v>353</v>
      </c>
      <c r="Z357">
        <v>145.837522459875</v>
      </c>
      <c r="AA357">
        <v>130.79296091014299</v>
      </c>
      <c r="AB357">
        <v>134.18519918924599</v>
      </c>
      <c r="AC357">
        <v>173.632668283768</v>
      </c>
      <c r="AD357">
        <v>137.95132820637701</v>
      </c>
      <c r="AE357" s="4">
        <f t="shared" si="16"/>
        <v>144.47993580988182</v>
      </c>
    </row>
    <row r="358" spans="10:31" x14ac:dyDescent="0.25">
      <c r="J358">
        <v>354</v>
      </c>
      <c r="K358">
        <v>145.33366337970801</v>
      </c>
      <c r="L358">
        <v>131.29656131859801</v>
      </c>
      <c r="M358">
        <v>152.86123989474399</v>
      </c>
      <c r="N358">
        <v>115.54957109999999</v>
      </c>
      <c r="O358">
        <v>111.3579326</v>
      </c>
      <c r="P358" s="10">
        <f t="shared" si="17"/>
        <v>131.27979365861</v>
      </c>
      <c r="U358" s="3"/>
      <c r="V358" s="3"/>
      <c r="Y358">
        <v>354</v>
      </c>
      <c r="Z358">
        <v>147.52108808008501</v>
      </c>
      <c r="AA358">
        <v>131.733832293836</v>
      </c>
      <c r="AB358">
        <v>134.54020702517499</v>
      </c>
      <c r="AC358">
        <v>174.38654296679201</v>
      </c>
      <c r="AD358">
        <v>139.861907556668</v>
      </c>
      <c r="AE358" s="4">
        <f t="shared" si="16"/>
        <v>145.6087155845112</v>
      </c>
    </row>
    <row r="359" spans="10:31" x14ac:dyDescent="0.25">
      <c r="J359">
        <v>355</v>
      </c>
      <c r="K359">
        <v>146.05150780263699</v>
      </c>
      <c r="L359">
        <v>131.344140075947</v>
      </c>
      <c r="M359">
        <v>154.26857711828501</v>
      </c>
      <c r="N359">
        <v>117.810992</v>
      </c>
      <c r="O359">
        <v>111.7423754</v>
      </c>
      <c r="P359" s="10">
        <f t="shared" si="17"/>
        <v>132.24351847937379</v>
      </c>
      <c r="U359" s="3"/>
      <c r="V359" s="3"/>
      <c r="Y359">
        <v>355</v>
      </c>
      <c r="Z359">
        <v>149.20465370029501</v>
      </c>
      <c r="AA359">
        <v>132.67470367753</v>
      </c>
      <c r="AB359">
        <v>134.89521486110399</v>
      </c>
      <c r="AC359">
        <v>175.14041764981499</v>
      </c>
      <c r="AD359">
        <v>141.77248690695899</v>
      </c>
      <c r="AE359" s="4">
        <f t="shared" si="16"/>
        <v>146.73749535914061</v>
      </c>
    </row>
    <row r="360" spans="10:31" x14ac:dyDescent="0.25">
      <c r="J360">
        <v>356</v>
      </c>
      <c r="K360">
        <v>147.10522394776299</v>
      </c>
      <c r="L360">
        <v>134.106461776049</v>
      </c>
      <c r="M360">
        <v>155.55295075452099</v>
      </c>
      <c r="N360">
        <v>118.8401827</v>
      </c>
      <c r="O360">
        <v>114.0162583</v>
      </c>
      <c r="P360" s="10">
        <f t="shared" si="17"/>
        <v>133.9242154956666</v>
      </c>
      <c r="U360" s="3"/>
      <c r="V360" s="3"/>
      <c r="Y360">
        <v>356</v>
      </c>
      <c r="Z360">
        <v>149.65213903399399</v>
      </c>
      <c r="AA360">
        <v>132.28754294386599</v>
      </c>
      <c r="AB360">
        <v>137.52265045493201</v>
      </c>
      <c r="AC360">
        <v>177.96601227321801</v>
      </c>
      <c r="AD360">
        <v>143.147145170958</v>
      </c>
      <c r="AE360" s="4">
        <f t="shared" si="16"/>
        <v>148.11509797539358</v>
      </c>
    </row>
    <row r="361" spans="10:31" x14ac:dyDescent="0.25">
      <c r="J361">
        <v>357</v>
      </c>
      <c r="K361">
        <v>148.15894009288999</v>
      </c>
      <c r="L361">
        <v>136.86878347615101</v>
      </c>
      <c r="M361">
        <v>156.837324390758</v>
      </c>
      <c r="N361">
        <v>119.8693734</v>
      </c>
      <c r="O361">
        <v>116.29014119999999</v>
      </c>
      <c r="P361" s="10">
        <f t="shared" si="17"/>
        <v>135.60491251195978</v>
      </c>
      <c r="U361" s="3"/>
      <c r="V361" s="3"/>
      <c r="Y361">
        <v>357</v>
      </c>
      <c r="Z361">
        <v>150.099624367692</v>
      </c>
      <c r="AA361">
        <v>131.900382210202</v>
      </c>
      <c r="AB361">
        <v>140.15008604875999</v>
      </c>
      <c r="AC361">
        <v>180.791606896621</v>
      </c>
      <c r="AD361">
        <v>144.52180343495701</v>
      </c>
      <c r="AE361" s="4">
        <f t="shared" si="16"/>
        <v>149.49270059164641</v>
      </c>
    </row>
    <row r="362" spans="10:31" x14ac:dyDescent="0.25">
      <c r="J362">
        <v>358</v>
      </c>
      <c r="K362">
        <v>149.212656238016</v>
      </c>
      <c r="L362">
        <v>139.63110517625401</v>
      </c>
      <c r="M362">
        <v>158.12169802699401</v>
      </c>
      <c r="N362">
        <v>120.8985641</v>
      </c>
      <c r="O362">
        <v>118.5640241</v>
      </c>
      <c r="P362" s="10">
        <f t="shared" si="17"/>
        <v>137.28560952825279</v>
      </c>
      <c r="U362" s="3"/>
      <c r="V362" s="3"/>
      <c r="Y362">
        <v>358</v>
      </c>
      <c r="Z362">
        <v>150.54710970139101</v>
      </c>
      <c r="AA362">
        <v>131.51322147653701</v>
      </c>
      <c r="AB362">
        <v>142.77752164258899</v>
      </c>
      <c r="AC362">
        <v>183.61720152002499</v>
      </c>
      <c r="AD362">
        <v>145.89646169895701</v>
      </c>
      <c r="AE362" s="4">
        <f t="shared" si="16"/>
        <v>150.87030320789981</v>
      </c>
    </row>
    <row r="363" spans="10:31" x14ac:dyDescent="0.25">
      <c r="J363">
        <v>359</v>
      </c>
      <c r="K363">
        <v>150.26637238314299</v>
      </c>
      <c r="L363">
        <v>142.39342687635599</v>
      </c>
      <c r="M363">
        <v>159.40607166323099</v>
      </c>
      <c r="N363">
        <v>121.9277548</v>
      </c>
      <c r="O363">
        <v>120.83790689999999</v>
      </c>
      <c r="P363" s="10">
        <f t="shared" si="17"/>
        <v>138.96630652454601</v>
      </c>
      <c r="U363" s="3"/>
      <c r="V363" s="3"/>
      <c r="Y363">
        <v>359</v>
      </c>
      <c r="Z363">
        <v>150.99459503508899</v>
      </c>
      <c r="AA363">
        <v>131.12606074287299</v>
      </c>
      <c r="AB363">
        <v>145.404957236417</v>
      </c>
      <c r="AC363">
        <v>186.44279614342801</v>
      </c>
      <c r="AD363">
        <v>147.27111996295599</v>
      </c>
      <c r="AE363" s="4">
        <f t="shared" si="16"/>
        <v>152.24790582415261</v>
      </c>
    </row>
    <row r="364" spans="10:31" x14ac:dyDescent="0.25">
      <c r="J364">
        <v>360</v>
      </c>
      <c r="K364">
        <v>151.320088528269</v>
      </c>
      <c r="L364">
        <v>145.155748576458</v>
      </c>
      <c r="M364">
        <v>160.690445299467</v>
      </c>
      <c r="N364">
        <v>122.9569455</v>
      </c>
      <c r="O364">
        <v>123.1117898</v>
      </c>
      <c r="P364" s="10">
        <f t="shared" si="17"/>
        <v>140.6470035408388</v>
      </c>
      <c r="U364" s="3"/>
      <c r="V364" s="3"/>
      <c r="Y364">
        <v>360</v>
      </c>
      <c r="Z364">
        <v>151.442080368788</v>
      </c>
      <c r="AA364">
        <v>130.738900009209</v>
      </c>
      <c r="AB364">
        <v>148.03239283024499</v>
      </c>
      <c r="AC364">
        <v>189.268390766831</v>
      </c>
      <c r="AD364">
        <v>148.645778226955</v>
      </c>
      <c r="AE364" s="4">
        <f t="shared" si="16"/>
        <v>153.62550844040561</v>
      </c>
    </row>
    <row r="365" spans="10:31" x14ac:dyDescent="0.25">
      <c r="J365">
        <v>361</v>
      </c>
      <c r="K365">
        <v>153.29695592257499</v>
      </c>
      <c r="L365">
        <v>147.84174881542199</v>
      </c>
      <c r="M365">
        <v>160.995594215643</v>
      </c>
      <c r="N365">
        <v>124.3055789</v>
      </c>
      <c r="O365">
        <v>123.38689410000001</v>
      </c>
      <c r="P365" s="10">
        <f t="shared" si="17"/>
        <v>141.96535439072801</v>
      </c>
      <c r="U365" s="3"/>
      <c r="V365" s="3"/>
      <c r="Y365">
        <v>361</v>
      </c>
      <c r="Z365">
        <v>152.754082145154</v>
      </c>
      <c r="AA365">
        <v>132.47422272704699</v>
      </c>
      <c r="AB365">
        <v>150.29960554768101</v>
      </c>
      <c r="AC365">
        <v>190.37393619614701</v>
      </c>
      <c r="AD365">
        <v>150.120883469104</v>
      </c>
      <c r="AE365" s="4">
        <f t="shared" si="16"/>
        <v>155.20454601702662</v>
      </c>
    </row>
    <row r="366" spans="10:31" x14ac:dyDescent="0.25">
      <c r="J366">
        <v>362</v>
      </c>
      <c r="K366">
        <v>155.27382331688199</v>
      </c>
      <c r="L366">
        <v>150.52774905438599</v>
      </c>
      <c r="M366">
        <v>161.30074313181899</v>
      </c>
      <c r="N366">
        <v>125.6542123</v>
      </c>
      <c r="O366">
        <v>123.6619984</v>
      </c>
      <c r="P366" s="10">
        <f t="shared" si="17"/>
        <v>143.28370524061739</v>
      </c>
      <c r="U366" s="3"/>
      <c r="V366" s="3"/>
      <c r="Y366">
        <v>362</v>
      </c>
      <c r="Z366">
        <v>154.066083921521</v>
      </c>
      <c r="AA366">
        <v>134.209545444886</v>
      </c>
      <c r="AB366">
        <v>152.56681826511701</v>
      </c>
      <c r="AC366">
        <v>191.47948162546299</v>
      </c>
      <c r="AD366">
        <v>151.59598871125201</v>
      </c>
      <c r="AE366" s="4">
        <f t="shared" si="16"/>
        <v>156.78358359364779</v>
      </c>
    </row>
    <row r="367" spans="10:31" x14ac:dyDescent="0.25">
      <c r="J367">
        <v>363</v>
      </c>
      <c r="K367">
        <v>157.25069071118801</v>
      </c>
      <c r="L367">
        <v>153.213749293349</v>
      </c>
      <c r="M367">
        <v>161.60589204799399</v>
      </c>
      <c r="N367">
        <v>127.00284569999999</v>
      </c>
      <c r="O367">
        <v>123.9371027</v>
      </c>
      <c r="P367" s="10">
        <f t="shared" si="17"/>
        <v>144.60205609050618</v>
      </c>
      <c r="U367" s="3"/>
      <c r="V367" s="3"/>
      <c r="Y367">
        <v>363</v>
      </c>
      <c r="Z367">
        <v>155.378085697887</v>
      </c>
      <c r="AA367">
        <v>135.94486816272399</v>
      </c>
      <c r="AB367">
        <v>154.834030982553</v>
      </c>
      <c r="AC367">
        <v>192.58502705477801</v>
      </c>
      <c r="AD367">
        <v>153.071093953401</v>
      </c>
      <c r="AE367" s="4">
        <f t="shared" si="16"/>
        <v>158.3626211702686</v>
      </c>
    </row>
    <row r="368" spans="10:31" x14ac:dyDescent="0.25">
      <c r="J368">
        <v>364</v>
      </c>
      <c r="K368">
        <v>159.22755810549501</v>
      </c>
      <c r="L368">
        <v>155.899749532313</v>
      </c>
      <c r="M368">
        <v>161.91104096417001</v>
      </c>
      <c r="N368">
        <v>128.35147900000001</v>
      </c>
      <c r="O368">
        <v>124.21220700000001</v>
      </c>
      <c r="P368" s="10">
        <f t="shared" si="17"/>
        <v>145.92040692039561</v>
      </c>
      <c r="U368" s="3"/>
      <c r="V368" s="3"/>
      <c r="Y368">
        <v>364</v>
      </c>
      <c r="Z368">
        <v>156.690087474254</v>
      </c>
      <c r="AA368">
        <v>137.680190880563</v>
      </c>
      <c r="AB368">
        <v>157.101243699989</v>
      </c>
      <c r="AC368">
        <v>193.69057248409399</v>
      </c>
      <c r="AD368">
        <v>154.54619919554901</v>
      </c>
      <c r="AE368" s="4">
        <f t="shared" si="16"/>
        <v>159.9416587468898</v>
      </c>
    </row>
    <row r="369" spans="10:31" x14ac:dyDescent="0.25">
      <c r="J369">
        <v>365</v>
      </c>
      <c r="K369">
        <v>161.204425499801</v>
      </c>
      <c r="L369">
        <v>158.58574977127699</v>
      </c>
      <c r="M369">
        <v>162.21618988034601</v>
      </c>
      <c r="N369">
        <v>129.70011239999999</v>
      </c>
      <c r="O369">
        <v>124.4873113</v>
      </c>
      <c r="P369" s="10">
        <f t="shared" si="17"/>
        <v>147.23875777028479</v>
      </c>
      <c r="U369" s="3"/>
      <c r="V369" s="3"/>
      <c r="Y369">
        <v>365</v>
      </c>
      <c r="Z369">
        <v>158.00208925062</v>
      </c>
      <c r="AA369">
        <v>139.41551359840099</v>
      </c>
      <c r="AB369">
        <v>159.36845641742499</v>
      </c>
      <c r="AC369">
        <v>194.79611791341</v>
      </c>
      <c r="AD369">
        <v>156.02130443769801</v>
      </c>
      <c r="AE369" s="4">
        <f t="shared" si="16"/>
        <v>161.5206963235108</v>
      </c>
    </row>
    <row r="370" spans="10:31" x14ac:dyDescent="0.25">
      <c r="J370">
        <v>366</v>
      </c>
      <c r="K370">
        <v>161.15184524768799</v>
      </c>
      <c r="L370">
        <v>161.622061971758</v>
      </c>
      <c r="M370">
        <v>163.64656396046101</v>
      </c>
      <c r="N370">
        <v>132.17837639999999</v>
      </c>
      <c r="O370">
        <v>127.1882626</v>
      </c>
      <c r="P370" s="10">
        <f t="shared" si="17"/>
        <v>149.1574220359814</v>
      </c>
      <c r="U370" s="3"/>
      <c r="V370" s="3"/>
      <c r="Y370">
        <v>366</v>
      </c>
      <c r="Z370">
        <v>159.864806255459</v>
      </c>
      <c r="AA370">
        <v>141.13902784897101</v>
      </c>
      <c r="AB370">
        <v>160.369407841265</v>
      </c>
      <c r="AC370">
        <v>197.910379504578</v>
      </c>
      <c r="AD370">
        <v>156.98590809668201</v>
      </c>
      <c r="AE370" s="4">
        <f t="shared" si="16"/>
        <v>163.25390590939099</v>
      </c>
    </row>
    <row r="371" spans="10:31" x14ac:dyDescent="0.25">
      <c r="J371">
        <v>367</v>
      </c>
      <c r="K371">
        <v>161.099264995575</v>
      </c>
      <c r="L371">
        <v>164.65837417224</v>
      </c>
      <c r="M371">
        <v>165.07693804057601</v>
      </c>
      <c r="N371">
        <v>134.65664050000001</v>
      </c>
      <c r="O371">
        <v>129.88921389999999</v>
      </c>
      <c r="P371" s="10">
        <f t="shared" si="17"/>
        <v>151.07608632167819</v>
      </c>
      <c r="U371" s="3"/>
      <c r="V371" s="3"/>
      <c r="Y371">
        <v>367</v>
      </c>
      <c r="Z371">
        <v>161.72752326029899</v>
      </c>
      <c r="AA371">
        <v>142.862542099541</v>
      </c>
      <c r="AB371">
        <v>161.37035926510501</v>
      </c>
      <c r="AC371">
        <v>201.02464109574601</v>
      </c>
      <c r="AD371">
        <v>157.95051175566601</v>
      </c>
      <c r="AE371" s="4">
        <f t="shared" si="16"/>
        <v>164.98711549527138</v>
      </c>
    </row>
    <row r="372" spans="10:31" x14ac:dyDescent="0.25">
      <c r="J372">
        <v>368</v>
      </c>
      <c r="K372">
        <v>161.04668474346201</v>
      </c>
      <c r="L372">
        <v>167.69468637272101</v>
      </c>
      <c r="M372">
        <v>166.50731212069201</v>
      </c>
      <c r="N372">
        <v>137.1349045</v>
      </c>
      <c r="O372">
        <v>132.5901652</v>
      </c>
      <c r="P372" s="10">
        <f t="shared" si="17"/>
        <v>152.99475058737499</v>
      </c>
      <c r="U372" s="3"/>
      <c r="V372" s="3"/>
      <c r="Y372">
        <v>368</v>
      </c>
      <c r="Z372">
        <v>163.59024026513799</v>
      </c>
      <c r="AA372">
        <v>144.58605635011099</v>
      </c>
      <c r="AB372">
        <v>162.37131068894399</v>
      </c>
      <c r="AC372">
        <v>204.138902686915</v>
      </c>
      <c r="AD372">
        <v>158.91511541464899</v>
      </c>
      <c r="AE372" s="4">
        <f t="shared" si="16"/>
        <v>166.7203250811514</v>
      </c>
    </row>
    <row r="373" spans="10:31" x14ac:dyDescent="0.25">
      <c r="J373">
        <v>369</v>
      </c>
      <c r="K373">
        <v>160.99410449134899</v>
      </c>
      <c r="L373">
        <v>170.73099857320301</v>
      </c>
      <c r="M373">
        <v>167.93768620080701</v>
      </c>
      <c r="N373">
        <v>139.61316859999999</v>
      </c>
      <c r="O373">
        <v>135.29111649999999</v>
      </c>
      <c r="P373" s="10">
        <f t="shared" si="17"/>
        <v>154.91341487307182</v>
      </c>
      <c r="U373" s="3"/>
      <c r="V373" s="3"/>
      <c r="Y373">
        <v>369</v>
      </c>
      <c r="Z373">
        <v>165.45295726997799</v>
      </c>
      <c r="AA373">
        <v>146.30957060068101</v>
      </c>
      <c r="AB373">
        <v>163.372262112784</v>
      </c>
      <c r="AC373">
        <v>207.25316427808301</v>
      </c>
      <c r="AD373">
        <v>159.879719073633</v>
      </c>
      <c r="AE373" s="4">
        <f t="shared" si="16"/>
        <v>168.45353466703182</v>
      </c>
    </row>
    <row r="374" spans="10:31" x14ac:dyDescent="0.25">
      <c r="J374">
        <v>370</v>
      </c>
      <c r="K374">
        <v>160.941524239236</v>
      </c>
      <c r="L374">
        <v>173.76731077368399</v>
      </c>
      <c r="M374">
        <v>169.36806028092201</v>
      </c>
      <c r="N374">
        <v>142.09143270000001</v>
      </c>
      <c r="O374">
        <v>137.9920678</v>
      </c>
      <c r="P374" s="10">
        <f t="shared" si="17"/>
        <v>156.83207915876841</v>
      </c>
      <c r="U374" s="3"/>
      <c r="V374" s="3"/>
      <c r="Y374">
        <v>370</v>
      </c>
      <c r="Z374">
        <v>167.31567427481701</v>
      </c>
      <c r="AA374">
        <v>148.033084851251</v>
      </c>
      <c r="AB374">
        <v>164.37321353662401</v>
      </c>
      <c r="AC374">
        <v>210.36742586925101</v>
      </c>
      <c r="AD374">
        <v>160.844322732617</v>
      </c>
      <c r="AE374" s="4">
        <f t="shared" si="16"/>
        <v>170.18674425291201</v>
      </c>
    </row>
    <row r="375" spans="10:31" x14ac:dyDescent="0.25">
      <c r="J375">
        <v>371</v>
      </c>
      <c r="K375">
        <v>163.51990588362</v>
      </c>
      <c r="L375">
        <v>175.22198292833599</v>
      </c>
      <c r="M375">
        <v>169.089061786938</v>
      </c>
      <c r="N375">
        <v>143.71194679999999</v>
      </c>
      <c r="O375">
        <v>138.0831881</v>
      </c>
      <c r="P375" s="10">
        <f t="shared" si="17"/>
        <v>157.92521709977879</v>
      </c>
      <c r="U375" s="3"/>
      <c r="V375" s="3"/>
      <c r="Y375">
        <v>371</v>
      </c>
      <c r="Z375">
        <v>170.842414088417</v>
      </c>
      <c r="AA375">
        <v>149.955408481566</v>
      </c>
      <c r="AB375">
        <v>165.98487226815601</v>
      </c>
      <c r="AC375">
        <v>212.98737136531</v>
      </c>
      <c r="AD375">
        <v>162.016554952174</v>
      </c>
      <c r="AE375" s="4">
        <f t="shared" si="16"/>
        <v>172.35732423112461</v>
      </c>
    </row>
    <row r="376" spans="10:31" x14ac:dyDescent="0.25">
      <c r="J376">
        <v>372</v>
      </c>
      <c r="K376">
        <v>166.09828752800399</v>
      </c>
      <c r="L376">
        <v>176.676655082987</v>
      </c>
      <c r="M376">
        <v>168.810063292954</v>
      </c>
      <c r="N376">
        <v>145.3324609</v>
      </c>
      <c r="O376">
        <v>138.1743084</v>
      </c>
      <c r="P376" s="10">
        <f t="shared" si="17"/>
        <v>159.018355040789</v>
      </c>
      <c r="U376" s="3"/>
      <c r="V376" s="3"/>
      <c r="Y376">
        <v>372</v>
      </c>
      <c r="Z376">
        <v>174.369153902016</v>
      </c>
      <c r="AA376">
        <v>151.87773211187999</v>
      </c>
      <c r="AB376">
        <v>167.59653099968901</v>
      </c>
      <c r="AC376">
        <v>215.60731686136799</v>
      </c>
      <c r="AD376">
        <v>163.18878717173101</v>
      </c>
      <c r="AE376" s="4">
        <f t="shared" si="16"/>
        <v>174.52790420933678</v>
      </c>
    </row>
    <row r="377" spans="10:31" x14ac:dyDescent="0.25">
      <c r="J377">
        <v>373</v>
      </c>
      <c r="K377">
        <v>168.67666917238901</v>
      </c>
      <c r="L377">
        <v>178.131327237639</v>
      </c>
      <c r="M377">
        <v>168.53106479897099</v>
      </c>
      <c r="N377">
        <v>146.9529751</v>
      </c>
      <c r="O377">
        <v>138.2654287</v>
      </c>
      <c r="P377" s="10">
        <f t="shared" si="17"/>
        <v>160.11149300179983</v>
      </c>
      <c r="U377" s="3"/>
      <c r="V377" s="3"/>
      <c r="Y377">
        <v>373</v>
      </c>
      <c r="Z377">
        <v>177.89589371561601</v>
      </c>
      <c r="AA377">
        <v>153.80005574219501</v>
      </c>
      <c r="AB377">
        <v>169.20818973122101</v>
      </c>
      <c r="AC377">
        <v>218.22726235742701</v>
      </c>
      <c r="AD377">
        <v>164.36101939128901</v>
      </c>
      <c r="AE377" s="4">
        <f t="shared" si="16"/>
        <v>176.69848418754961</v>
      </c>
    </row>
    <row r="378" spans="10:31" x14ac:dyDescent="0.25">
      <c r="J378">
        <v>374</v>
      </c>
      <c r="K378">
        <v>171.25505081677301</v>
      </c>
      <c r="L378">
        <v>179.58599939229001</v>
      </c>
      <c r="M378">
        <v>168.25206630498701</v>
      </c>
      <c r="N378">
        <v>148.57348920000001</v>
      </c>
      <c r="O378">
        <v>138.3565491</v>
      </c>
      <c r="P378" s="10">
        <f t="shared" si="17"/>
        <v>161.20463096281</v>
      </c>
      <c r="U378" s="3"/>
      <c r="V378" s="3"/>
      <c r="Y378">
        <v>374</v>
      </c>
      <c r="Z378">
        <v>181.42263352921501</v>
      </c>
      <c r="AA378">
        <v>155.72237937250901</v>
      </c>
      <c r="AB378">
        <v>170.81984846275401</v>
      </c>
      <c r="AC378">
        <v>220.847207853485</v>
      </c>
      <c r="AD378">
        <v>165.53325161084601</v>
      </c>
      <c r="AE378" s="4">
        <f t="shared" si="16"/>
        <v>178.86906416576181</v>
      </c>
    </row>
    <row r="379" spans="10:31" x14ac:dyDescent="0.25">
      <c r="J379">
        <v>375</v>
      </c>
      <c r="K379">
        <v>173.833432461157</v>
      </c>
      <c r="L379">
        <v>181.04067154694201</v>
      </c>
      <c r="M379">
        <v>167.97306781100301</v>
      </c>
      <c r="N379">
        <v>150.19400340000001</v>
      </c>
      <c r="O379">
        <v>138.4476694</v>
      </c>
      <c r="P379" s="10">
        <f t="shared" si="17"/>
        <v>162.29776892382043</v>
      </c>
      <c r="U379" s="3"/>
      <c r="V379" s="3"/>
      <c r="Y379">
        <v>375</v>
      </c>
      <c r="Z379">
        <v>184.94937334281499</v>
      </c>
      <c r="AA379">
        <v>157.644703002824</v>
      </c>
      <c r="AB379">
        <v>172.43150719428601</v>
      </c>
      <c r="AC379">
        <v>223.46715334954399</v>
      </c>
      <c r="AD379">
        <v>166.70548383040301</v>
      </c>
      <c r="AE379" s="4">
        <f t="shared" si="16"/>
        <v>181.03964414397441</v>
      </c>
    </row>
    <row r="380" spans="10:31" x14ac:dyDescent="0.25">
      <c r="J380">
        <v>376</v>
      </c>
      <c r="K380">
        <v>174.04560897776699</v>
      </c>
      <c r="L380">
        <v>183.75486832408399</v>
      </c>
      <c r="M380">
        <v>167.82072014545901</v>
      </c>
      <c r="N380">
        <v>151.99573559999999</v>
      </c>
      <c r="O380">
        <v>140.80109379999999</v>
      </c>
      <c r="P380" s="10">
        <f t="shared" si="17"/>
        <v>163.68360536946199</v>
      </c>
      <c r="U380" s="3"/>
      <c r="V380" s="3"/>
      <c r="Y380">
        <v>376</v>
      </c>
      <c r="Z380">
        <v>186.89790332762399</v>
      </c>
      <c r="AA380">
        <v>160.14327526236099</v>
      </c>
      <c r="AB380">
        <v>174.75200994266001</v>
      </c>
      <c r="AC380">
        <v>227.29115643011599</v>
      </c>
      <c r="AD380">
        <v>169.815437844907</v>
      </c>
      <c r="AE380" s="4">
        <f t="shared" si="16"/>
        <v>183.7799565615336</v>
      </c>
    </row>
    <row r="381" spans="10:31" x14ac:dyDescent="0.25">
      <c r="J381">
        <v>377</v>
      </c>
      <c r="K381">
        <v>174.257785494377</v>
      </c>
      <c r="L381">
        <v>186.469065101225</v>
      </c>
      <c r="M381">
        <v>167.668372479916</v>
      </c>
      <c r="N381">
        <v>153.79746779999999</v>
      </c>
      <c r="O381">
        <v>143.15451820000001</v>
      </c>
      <c r="P381" s="10">
        <f t="shared" si="17"/>
        <v>165.06944181510363</v>
      </c>
      <c r="U381" s="3"/>
      <c r="V381" s="3"/>
      <c r="Y381">
        <v>377</v>
      </c>
      <c r="Z381">
        <v>188.84643331243299</v>
      </c>
      <c r="AA381">
        <v>162.641847521898</v>
      </c>
      <c r="AB381">
        <v>177.07251269103301</v>
      </c>
      <c r="AC381">
        <v>231.11515951068799</v>
      </c>
      <c r="AD381">
        <v>172.92539185941101</v>
      </c>
      <c r="AE381" s="4">
        <f t="shared" si="16"/>
        <v>186.52026897909261</v>
      </c>
    </row>
    <row r="382" spans="10:31" x14ac:dyDescent="0.25">
      <c r="J382">
        <v>378</v>
      </c>
      <c r="K382">
        <v>174.46996201098801</v>
      </c>
      <c r="L382">
        <v>189.18326187836701</v>
      </c>
      <c r="M382">
        <v>167.516024814372</v>
      </c>
      <c r="N382">
        <v>155.5992</v>
      </c>
      <c r="O382">
        <v>145.50794260000001</v>
      </c>
      <c r="P382" s="10">
        <f t="shared" si="17"/>
        <v>166.45527826074539</v>
      </c>
      <c r="U382" s="3"/>
      <c r="V382" s="3"/>
      <c r="Y382">
        <v>378</v>
      </c>
      <c r="Z382">
        <v>190.794963297241</v>
      </c>
      <c r="AA382">
        <v>165.14041978143399</v>
      </c>
      <c r="AB382">
        <v>179.39301543940701</v>
      </c>
      <c r="AC382">
        <v>234.93916259125899</v>
      </c>
      <c r="AD382">
        <v>176.035345873914</v>
      </c>
      <c r="AE382" s="4">
        <f t="shared" si="16"/>
        <v>189.26058139665099</v>
      </c>
    </row>
    <row r="383" spans="10:31" x14ac:dyDescent="0.25">
      <c r="J383">
        <v>379</v>
      </c>
      <c r="K383">
        <v>174.682138527598</v>
      </c>
      <c r="L383">
        <v>191.89745865550799</v>
      </c>
      <c r="M383">
        <v>167.363677148829</v>
      </c>
      <c r="N383">
        <v>157.4009322</v>
      </c>
      <c r="O383">
        <v>147.861367</v>
      </c>
      <c r="P383" s="10">
        <f t="shared" si="17"/>
        <v>167.841114706387</v>
      </c>
      <c r="U383" s="3"/>
      <c r="V383" s="3"/>
      <c r="Y383">
        <v>379</v>
      </c>
      <c r="Z383">
        <v>192.74349328205</v>
      </c>
      <c r="AA383">
        <v>167.638992040971</v>
      </c>
      <c r="AB383">
        <v>181.71351818778001</v>
      </c>
      <c r="AC383">
        <v>238.76316567183099</v>
      </c>
      <c r="AD383">
        <v>179.14529988841801</v>
      </c>
      <c r="AE383" s="4">
        <f t="shared" si="16"/>
        <v>192.00089381420997</v>
      </c>
    </row>
    <row r="384" spans="10:31" x14ac:dyDescent="0.25">
      <c r="J384">
        <v>380</v>
      </c>
      <c r="K384">
        <v>174.89431504420801</v>
      </c>
      <c r="L384">
        <v>194.61165543265</v>
      </c>
      <c r="M384">
        <v>167.211329483285</v>
      </c>
      <c r="N384">
        <v>159.2026644</v>
      </c>
      <c r="O384">
        <v>150.2147914</v>
      </c>
      <c r="P384" s="10">
        <f t="shared" si="17"/>
        <v>169.22695115202859</v>
      </c>
      <c r="U384" s="3"/>
      <c r="V384" s="3"/>
      <c r="Y384">
        <v>380</v>
      </c>
      <c r="Z384">
        <v>194.692023266859</v>
      </c>
      <c r="AA384">
        <v>170.13756430050799</v>
      </c>
      <c r="AB384">
        <v>184.03402093615401</v>
      </c>
      <c r="AC384">
        <v>242.58716875240299</v>
      </c>
      <c r="AD384">
        <v>182.25525390292199</v>
      </c>
      <c r="AE384" s="4">
        <f t="shared" si="16"/>
        <v>194.74120623176918</v>
      </c>
    </row>
    <row r="385" spans="10:31" x14ac:dyDescent="0.25">
      <c r="J385">
        <v>381</v>
      </c>
      <c r="K385">
        <v>175.772290758911</v>
      </c>
      <c r="L385">
        <v>195.27547954954801</v>
      </c>
      <c r="M385">
        <v>166.587959871084</v>
      </c>
      <c r="N385">
        <v>161.11118339999999</v>
      </c>
      <c r="O385">
        <v>151.23303039999999</v>
      </c>
      <c r="P385" s="10">
        <f t="shared" si="17"/>
        <v>169.99598879590857</v>
      </c>
      <c r="U385" s="3"/>
      <c r="V385" s="3"/>
      <c r="Y385">
        <v>381</v>
      </c>
      <c r="Z385">
        <v>196.79476187269299</v>
      </c>
      <c r="AA385">
        <v>171.459435447462</v>
      </c>
      <c r="AB385">
        <v>185.054919721163</v>
      </c>
      <c r="AC385">
        <v>242.816848145118</v>
      </c>
      <c r="AD385">
        <v>183.666274126833</v>
      </c>
      <c r="AE385" s="4">
        <f t="shared" si="16"/>
        <v>195.9584478626538</v>
      </c>
    </row>
    <row r="386" spans="10:31" x14ac:dyDescent="0.25">
      <c r="J386">
        <v>382</v>
      </c>
      <c r="K386">
        <v>176.65026647361401</v>
      </c>
      <c r="L386">
        <v>195.93930366644699</v>
      </c>
      <c r="M386">
        <v>165.964590258882</v>
      </c>
      <c r="N386">
        <v>163.0197024</v>
      </c>
      <c r="O386">
        <v>152.25126940000001</v>
      </c>
      <c r="P386" s="10">
        <f t="shared" si="17"/>
        <v>170.76502643978861</v>
      </c>
      <c r="U386" s="3"/>
      <c r="V386" s="3"/>
      <c r="Y386">
        <v>382</v>
      </c>
      <c r="Z386">
        <v>198.897500478528</v>
      </c>
      <c r="AA386">
        <v>172.78130659441601</v>
      </c>
      <c r="AB386">
        <v>186.075818506171</v>
      </c>
      <c r="AC386">
        <v>243.04652753783199</v>
      </c>
      <c r="AD386">
        <v>185.07729435074401</v>
      </c>
      <c r="AE386" s="4">
        <f t="shared" si="16"/>
        <v>197.17568949353821</v>
      </c>
    </row>
    <row r="387" spans="10:31" x14ac:dyDescent="0.25">
      <c r="J387">
        <v>383</v>
      </c>
      <c r="K387">
        <v>177.52824218831699</v>
      </c>
      <c r="L387">
        <v>196.603127783345</v>
      </c>
      <c r="M387">
        <v>165.34122064668099</v>
      </c>
      <c r="N387">
        <v>164.92822150000001</v>
      </c>
      <c r="O387">
        <v>153.26950840000001</v>
      </c>
      <c r="P387" s="10">
        <f t="shared" si="17"/>
        <v>171.53406410366861</v>
      </c>
      <c r="U387" s="3"/>
      <c r="V387" s="3"/>
      <c r="Y387">
        <v>383</v>
      </c>
      <c r="Z387">
        <v>201.00023908436199</v>
      </c>
      <c r="AA387">
        <v>174.10317774137101</v>
      </c>
      <c r="AB387">
        <v>187.09671729118</v>
      </c>
      <c r="AC387">
        <v>243.276206930547</v>
      </c>
      <c r="AD387">
        <v>186.488314574654</v>
      </c>
      <c r="AE387" s="4">
        <f t="shared" si="16"/>
        <v>198.39293112442277</v>
      </c>
    </row>
    <row r="388" spans="10:31" x14ac:dyDescent="0.25">
      <c r="J388">
        <v>384</v>
      </c>
      <c r="K388">
        <v>178.40621790302001</v>
      </c>
      <c r="L388">
        <v>197.26695190024401</v>
      </c>
      <c r="M388">
        <v>164.717851034479</v>
      </c>
      <c r="N388">
        <v>166.83674049999999</v>
      </c>
      <c r="O388">
        <v>154.2877474</v>
      </c>
      <c r="P388" s="10">
        <f t="shared" si="17"/>
        <v>172.30310174754862</v>
      </c>
      <c r="U388" s="3"/>
      <c r="V388" s="3"/>
      <c r="Y388">
        <v>384</v>
      </c>
      <c r="Z388">
        <v>203.10297769019701</v>
      </c>
      <c r="AA388">
        <v>175.42504888832499</v>
      </c>
      <c r="AB388">
        <v>188.117616076188</v>
      </c>
      <c r="AC388">
        <v>243.505886323261</v>
      </c>
      <c r="AD388">
        <v>187.89933479856501</v>
      </c>
      <c r="AE388" s="4">
        <f t="shared" ref="AE388:AE451" si="18">AVERAGE(Z388:AD388)</f>
        <v>199.61017275530722</v>
      </c>
    </row>
    <row r="389" spans="10:31" x14ac:dyDescent="0.25">
      <c r="J389">
        <v>385</v>
      </c>
      <c r="K389">
        <v>179.28419361772299</v>
      </c>
      <c r="L389">
        <v>197.93077601714199</v>
      </c>
      <c r="M389">
        <v>164.09448142227799</v>
      </c>
      <c r="N389">
        <v>168.7452595</v>
      </c>
      <c r="O389">
        <v>155.30598639999999</v>
      </c>
      <c r="P389" s="10">
        <f t="shared" ref="P389:P452" si="19">AVERAGE(K389:O389)</f>
        <v>173.07213939142858</v>
      </c>
      <c r="U389" s="3"/>
      <c r="V389" s="3"/>
      <c r="Y389">
        <v>385</v>
      </c>
      <c r="Z389">
        <v>205.205716296031</v>
      </c>
      <c r="AA389">
        <v>176.746920035279</v>
      </c>
      <c r="AB389">
        <v>189.138514861197</v>
      </c>
      <c r="AC389">
        <v>243.73556571597601</v>
      </c>
      <c r="AD389">
        <v>189.31035502247599</v>
      </c>
      <c r="AE389" s="4">
        <f t="shared" si="18"/>
        <v>200.8274143861918</v>
      </c>
    </row>
    <row r="390" spans="10:31" x14ac:dyDescent="0.25">
      <c r="J390">
        <v>386</v>
      </c>
      <c r="K390">
        <v>179.74815474043601</v>
      </c>
      <c r="L390">
        <v>202.977549443176</v>
      </c>
      <c r="M390">
        <v>163.374430403579</v>
      </c>
      <c r="N390">
        <v>169.6757097</v>
      </c>
      <c r="O390">
        <v>155.352644</v>
      </c>
      <c r="P390" s="10">
        <f t="shared" si="19"/>
        <v>174.22569765743819</v>
      </c>
      <c r="U390" s="3"/>
      <c r="V390" s="3"/>
      <c r="Y390">
        <v>386</v>
      </c>
      <c r="Z390">
        <v>208.260241563851</v>
      </c>
      <c r="AA390">
        <v>180.06422032186799</v>
      </c>
      <c r="AB390">
        <v>192.704352286606</v>
      </c>
      <c r="AC390">
        <v>246.45133082446</v>
      </c>
      <c r="AD390">
        <v>192.33951712659501</v>
      </c>
      <c r="AE390" s="4">
        <f t="shared" si="18"/>
        <v>203.96393242467599</v>
      </c>
    </row>
    <row r="391" spans="10:31" x14ac:dyDescent="0.25">
      <c r="J391">
        <v>387</v>
      </c>
      <c r="K391">
        <v>180.21211586314899</v>
      </c>
      <c r="L391">
        <v>208.02432286921001</v>
      </c>
      <c r="M391">
        <v>162.65437938487901</v>
      </c>
      <c r="N391">
        <v>170.60615989999999</v>
      </c>
      <c r="O391">
        <v>155.3993016</v>
      </c>
      <c r="P391" s="10">
        <f t="shared" si="19"/>
        <v>175.3792559234476</v>
      </c>
      <c r="U391" s="3"/>
      <c r="V391" s="3"/>
      <c r="Y391">
        <v>387</v>
      </c>
      <c r="Z391">
        <v>211.31476683167099</v>
      </c>
      <c r="AA391">
        <v>183.38152060845599</v>
      </c>
      <c r="AB391">
        <v>196.270189712015</v>
      </c>
      <c r="AC391">
        <v>249.16709593294499</v>
      </c>
      <c r="AD391">
        <v>195.36867923071301</v>
      </c>
      <c r="AE391" s="4">
        <f t="shared" si="18"/>
        <v>207.10045046316</v>
      </c>
    </row>
    <row r="392" spans="10:31" x14ac:dyDescent="0.25">
      <c r="J392">
        <v>388</v>
      </c>
      <c r="K392">
        <v>180.67607698586099</v>
      </c>
      <c r="L392">
        <v>213.07109629524399</v>
      </c>
      <c r="M392">
        <v>161.93432836618001</v>
      </c>
      <c r="N392">
        <v>171.53661009999999</v>
      </c>
      <c r="O392">
        <v>155.4459592</v>
      </c>
      <c r="P392" s="10">
        <f t="shared" si="19"/>
        <v>176.53281418945699</v>
      </c>
      <c r="U392" s="3"/>
      <c r="V392" s="3"/>
      <c r="Y392">
        <v>388</v>
      </c>
      <c r="Z392">
        <v>214.36929209949</v>
      </c>
      <c r="AA392">
        <v>186.698820895045</v>
      </c>
      <c r="AB392">
        <v>199.83602713742499</v>
      </c>
      <c r="AC392">
        <v>251.88286104142901</v>
      </c>
      <c r="AD392">
        <v>198.39784133483201</v>
      </c>
      <c r="AE392" s="4">
        <f t="shared" si="18"/>
        <v>210.23696850164418</v>
      </c>
    </row>
    <row r="393" spans="10:31" x14ac:dyDescent="0.25">
      <c r="J393">
        <v>389</v>
      </c>
      <c r="K393">
        <v>181.140038108574</v>
      </c>
      <c r="L393">
        <v>218.117869721278</v>
      </c>
      <c r="M393">
        <v>161.21427734747999</v>
      </c>
      <c r="N393">
        <v>172.46706030000001</v>
      </c>
      <c r="O393">
        <v>155.49261680000001</v>
      </c>
      <c r="P393" s="10">
        <f t="shared" si="19"/>
        <v>177.68637245546637</v>
      </c>
      <c r="U393" s="3"/>
      <c r="V393" s="3"/>
      <c r="Y393">
        <v>389</v>
      </c>
      <c r="Z393">
        <v>217.42381736730999</v>
      </c>
      <c r="AA393">
        <v>190.016121181633</v>
      </c>
      <c r="AB393">
        <v>203.40186456283399</v>
      </c>
      <c r="AC393">
        <v>254.598626149914</v>
      </c>
      <c r="AD393">
        <v>201.42700343895001</v>
      </c>
      <c r="AE393" s="4">
        <f t="shared" si="18"/>
        <v>213.37348654012823</v>
      </c>
    </row>
    <row r="394" spans="10:31" x14ac:dyDescent="0.25">
      <c r="J394">
        <v>390</v>
      </c>
      <c r="K394">
        <v>181.60399923128699</v>
      </c>
      <c r="L394">
        <v>223.16464314731201</v>
      </c>
      <c r="M394">
        <v>160.494226328781</v>
      </c>
      <c r="N394">
        <v>173.39751050000001</v>
      </c>
      <c r="O394">
        <v>155.53927440000001</v>
      </c>
      <c r="P394" s="10">
        <f t="shared" si="19"/>
        <v>178.83993072147601</v>
      </c>
      <c r="U394" s="3"/>
      <c r="V394" s="3"/>
      <c r="Y394">
        <v>390</v>
      </c>
      <c r="Z394">
        <v>220.47834263512999</v>
      </c>
      <c r="AA394">
        <v>193.33342146822201</v>
      </c>
      <c r="AB394">
        <v>206.96770198824299</v>
      </c>
      <c r="AC394">
        <v>257.31439125839802</v>
      </c>
      <c r="AD394">
        <v>204.45616554306901</v>
      </c>
      <c r="AE394" s="4">
        <f t="shared" si="18"/>
        <v>216.51000457861238</v>
      </c>
    </row>
    <row r="395" spans="10:31" x14ac:dyDescent="0.25">
      <c r="J395">
        <v>391</v>
      </c>
      <c r="K395">
        <v>181.77336881548399</v>
      </c>
      <c r="L395">
        <v>222.73547841829</v>
      </c>
      <c r="M395">
        <v>158.168285424717</v>
      </c>
      <c r="N395">
        <v>175.19008629999999</v>
      </c>
      <c r="O395">
        <v>156.7937057</v>
      </c>
      <c r="P395" s="10">
        <f t="shared" si="19"/>
        <v>178.9321849316982</v>
      </c>
      <c r="U395" s="3"/>
      <c r="V395" s="3"/>
      <c r="Y395">
        <v>391</v>
      </c>
      <c r="Z395">
        <v>222.72335612420801</v>
      </c>
      <c r="AA395">
        <v>194.955305644482</v>
      </c>
      <c r="AB395">
        <v>208.22712339522499</v>
      </c>
      <c r="AC395">
        <v>261.44608402129899</v>
      </c>
      <c r="AD395">
        <v>207.92876185825901</v>
      </c>
      <c r="AE395" s="4">
        <f t="shared" si="18"/>
        <v>219.05612620869459</v>
      </c>
    </row>
    <row r="396" spans="10:31" x14ac:dyDescent="0.25">
      <c r="J396">
        <v>392</v>
      </c>
      <c r="K396">
        <v>181.94273839968</v>
      </c>
      <c r="L396">
        <v>222.30631368926899</v>
      </c>
      <c r="M396">
        <v>155.842344520653</v>
      </c>
      <c r="N396">
        <v>176.982662</v>
      </c>
      <c r="O396">
        <v>158.04813709999999</v>
      </c>
      <c r="P396" s="10">
        <f t="shared" si="19"/>
        <v>179.0244391419204</v>
      </c>
      <c r="U396" s="3"/>
      <c r="V396" s="3"/>
      <c r="Y396">
        <v>392</v>
      </c>
      <c r="Z396">
        <v>224.968369613286</v>
      </c>
      <c r="AA396">
        <v>196.57718982074201</v>
      </c>
      <c r="AB396">
        <v>209.48654480220699</v>
      </c>
      <c r="AC396">
        <v>265.57777678420001</v>
      </c>
      <c r="AD396">
        <v>211.40135817344799</v>
      </c>
      <c r="AE396" s="4">
        <f t="shared" si="18"/>
        <v>221.60224783877661</v>
      </c>
    </row>
    <row r="397" spans="10:31" x14ac:dyDescent="0.25">
      <c r="J397">
        <v>393</v>
      </c>
      <c r="K397">
        <v>182.112107983877</v>
      </c>
      <c r="L397">
        <v>221.87714896024701</v>
      </c>
      <c r="M397">
        <v>153.516403616589</v>
      </c>
      <c r="N397">
        <v>178.77523780000001</v>
      </c>
      <c r="O397">
        <v>159.30256840000001</v>
      </c>
      <c r="P397" s="10">
        <f t="shared" si="19"/>
        <v>179.11669335214262</v>
      </c>
      <c r="U397" s="3"/>
      <c r="V397" s="3"/>
      <c r="Y397">
        <v>393</v>
      </c>
      <c r="Z397">
        <v>227.21338310236499</v>
      </c>
      <c r="AA397">
        <v>198.19907399700199</v>
      </c>
      <c r="AB397">
        <v>210.74596620918899</v>
      </c>
      <c r="AC397">
        <v>269.709469547102</v>
      </c>
      <c r="AD397">
        <v>214.87395448863799</v>
      </c>
      <c r="AE397" s="4">
        <f t="shared" si="18"/>
        <v>224.14836946885916</v>
      </c>
    </row>
    <row r="398" spans="10:31" x14ac:dyDescent="0.25">
      <c r="J398">
        <v>394</v>
      </c>
      <c r="K398">
        <v>182.281477568073</v>
      </c>
      <c r="L398">
        <v>221.447984231226</v>
      </c>
      <c r="M398">
        <v>151.190462712525</v>
      </c>
      <c r="N398">
        <v>180.56781359999999</v>
      </c>
      <c r="O398">
        <v>160.55699970000001</v>
      </c>
      <c r="P398" s="10">
        <f t="shared" si="19"/>
        <v>179.20894756236481</v>
      </c>
      <c r="U398" s="3"/>
      <c r="V398" s="3"/>
      <c r="Y398">
        <v>394</v>
      </c>
      <c r="Z398">
        <v>229.45839659144301</v>
      </c>
      <c r="AA398">
        <v>199.820958173262</v>
      </c>
      <c r="AB398">
        <v>212.00538761617099</v>
      </c>
      <c r="AC398">
        <v>273.84116231000303</v>
      </c>
      <c r="AD398">
        <v>218.346550803827</v>
      </c>
      <c r="AE398" s="4">
        <f t="shared" si="18"/>
        <v>226.69449109894123</v>
      </c>
    </row>
    <row r="399" spans="10:31" x14ac:dyDescent="0.25">
      <c r="J399">
        <v>395</v>
      </c>
      <c r="K399">
        <v>182.45084715227</v>
      </c>
      <c r="L399">
        <v>221.018819502204</v>
      </c>
      <c r="M399">
        <v>148.86452180846101</v>
      </c>
      <c r="N399">
        <v>182.36038930000001</v>
      </c>
      <c r="O399">
        <v>161.811431</v>
      </c>
      <c r="P399" s="10">
        <f t="shared" si="19"/>
        <v>179.30120175258702</v>
      </c>
      <c r="U399" s="3"/>
      <c r="V399" s="3"/>
      <c r="Y399">
        <v>395</v>
      </c>
      <c r="Z399">
        <v>231.703410080521</v>
      </c>
      <c r="AA399">
        <v>201.44284234952201</v>
      </c>
      <c r="AB399">
        <v>213.26480902315299</v>
      </c>
      <c r="AC399">
        <v>277.972855072904</v>
      </c>
      <c r="AD399">
        <v>221.819147119017</v>
      </c>
      <c r="AE399" s="4">
        <f t="shared" si="18"/>
        <v>229.24061272902341</v>
      </c>
    </row>
    <row r="400" spans="10:31" x14ac:dyDescent="0.25">
      <c r="J400">
        <v>396</v>
      </c>
      <c r="K400">
        <v>181.718678442167</v>
      </c>
      <c r="L400">
        <v>221.46542710703201</v>
      </c>
      <c r="M400">
        <v>147.66310747995701</v>
      </c>
      <c r="N400">
        <v>183.93680570000001</v>
      </c>
      <c r="O400">
        <v>162.20198009999999</v>
      </c>
      <c r="P400" s="10">
        <f t="shared" si="19"/>
        <v>179.3971997658312</v>
      </c>
      <c r="U400" s="3"/>
      <c r="V400" s="3"/>
      <c r="Y400">
        <v>396</v>
      </c>
      <c r="Z400">
        <v>233.65889110785301</v>
      </c>
      <c r="AA400">
        <v>203.15082534758699</v>
      </c>
      <c r="AB400">
        <v>213.75601638639799</v>
      </c>
      <c r="AC400">
        <v>281.97423979324299</v>
      </c>
      <c r="AD400">
        <v>224.20747850822499</v>
      </c>
      <c r="AE400" s="4">
        <f t="shared" si="18"/>
        <v>231.34949022866121</v>
      </c>
    </row>
    <row r="401" spans="10:31" x14ac:dyDescent="0.25">
      <c r="J401">
        <v>397</v>
      </c>
      <c r="K401">
        <v>180.98650973206401</v>
      </c>
      <c r="L401">
        <v>221.91203471186</v>
      </c>
      <c r="M401">
        <v>146.46169315145201</v>
      </c>
      <c r="N401">
        <v>185.51322210000001</v>
      </c>
      <c r="O401">
        <v>162.5925292</v>
      </c>
      <c r="P401" s="10">
        <f t="shared" si="19"/>
        <v>179.49319777907522</v>
      </c>
      <c r="U401" s="3"/>
      <c r="V401" s="3"/>
      <c r="Y401">
        <v>397</v>
      </c>
      <c r="Z401">
        <v>235.614372135184</v>
      </c>
      <c r="AA401">
        <v>204.858808345651</v>
      </c>
      <c r="AB401">
        <v>214.24722374964199</v>
      </c>
      <c r="AC401">
        <v>285.97562451358198</v>
      </c>
      <c r="AD401">
        <v>226.59580989743301</v>
      </c>
      <c r="AE401" s="4">
        <f t="shared" si="18"/>
        <v>233.45836772829844</v>
      </c>
    </row>
    <row r="402" spans="10:31" x14ac:dyDescent="0.25">
      <c r="J402">
        <v>398</v>
      </c>
      <c r="K402">
        <v>180.25434102196201</v>
      </c>
      <c r="L402">
        <v>222.358642316687</v>
      </c>
      <c r="M402">
        <v>145.26027882294801</v>
      </c>
      <c r="N402">
        <v>187.08963840000001</v>
      </c>
      <c r="O402">
        <v>162.98307829999999</v>
      </c>
      <c r="P402" s="10">
        <f t="shared" si="19"/>
        <v>179.58919577231941</v>
      </c>
      <c r="U402" s="3"/>
      <c r="V402" s="3"/>
      <c r="Y402">
        <v>398</v>
      </c>
      <c r="Z402">
        <v>237.56985316251601</v>
      </c>
      <c r="AA402">
        <v>206.56679134371601</v>
      </c>
      <c r="AB402">
        <v>214.73843111288701</v>
      </c>
      <c r="AC402">
        <v>289.97700923392</v>
      </c>
      <c r="AD402">
        <v>228.98414128664001</v>
      </c>
      <c r="AE402" s="4">
        <f t="shared" si="18"/>
        <v>235.56724522793584</v>
      </c>
    </row>
    <row r="403" spans="10:31" x14ac:dyDescent="0.25">
      <c r="J403">
        <v>399</v>
      </c>
      <c r="K403">
        <v>179.52217231185901</v>
      </c>
      <c r="L403">
        <v>222.80524992151501</v>
      </c>
      <c r="M403">
        <v>144.05886449444299</v>
      </c>
      <c r="N403">
        <v>188.66605480000001</v>
      </c>
      <c r="O403">
        <v>163.3736274</v>
      </c>
      <c r="P403" s="10">
        <f t="shared" si="19"/>
        <v>179.6851937855634</v>
      </c>
      <c r="U403" s="3"/>
      <c r="V403" s="3"/>
      <c r="Y403">
        <v>399</v>
      </c>
      <c r="Z403">
        <v>239.525334189847</v>
      </c>
      <c r="AA403">
        <v>208.27477434177999</v>
      </c>
      <c r="AB403">
        <v>215.22963847613099</v>
      </c>
      <c r="AC403">
        <v>293.97839395425899</v>
      </c>
      <c r="AD403">
        <v>231.372472675848</v>
      </c>
      <c r="AE403" s="4">
        <f t="shared" si="18"/>
        <v>237.67612272757296</v>
      </c>
    </row>
    <row r="404" spans="10:31" x14ac:dyDescent="0.25">
      <c r="J404">
        <v>400</v>
      </c>
      <c r="K404">
        <v>178.79000360175601</v>
      </c>
      <c r="L404">
        <v>223.251857526343</v>
      </c>
      <c r="M404">
        <v>142.85745016593901</v>
      </c>
      <c r="N404">
        <v>190.24247120000001</v>
      </c>
      <c r="O404">
        <v>163.76417649999999</v>
      </c>
      <c r="P404" s="10">
        <f t="shared" si="19"/>
        <v>179.78119179880761</v>
      </c>
      <c r="U404" s="3"/>
      <c r="V404" s="3"/>
      <c r="Y404">
        <v>400</v>
      </c>
      <c r="Z404">
        <v>241.48081521717901</v>
      </c>
      <c r="AA404">
        <v>209.98275733984499</v>
      </c>
      <c r="AB404">
        <v>215.72084583937601</v>
      </c>
      <c r="AC404">
        <v>297.97977867459798</v>
      </c>
      <c r="AD404">
        <v>233.76080406505599</v>
      </c>
      <c r="AE404" s="4">
        <f t="shared" si="18"/>
        <v>239.78500022721079</v>
      </c>
    </row>
    <row r="405" spans="10:31" x14ac:dyDescent="0.25">
      <c r="J405">
        <v>401</v>
      </c>
      <c r="K405">
        <v>177.82110107787901</v>
      </c>
      <c r="L405">
        <v>222.67499173562001</v>
      </c>
      <c r="M405">
        <v>141.750219920435</v>
      </c>
      <c r="N405">
        <v>190.48090099999999</v>
      </c>
      <c r="O405">
        <v>163.90200129999999</v>
      </c>
      <c r="P405" s="10">
        <f t="shared" si="19"/>
        <v>179.32584300678681</v>
      </c>
      <c r="U405" s="3"/>
      <c r="V405" s="3"/>
      <c r="Y405">
        <v>401</v>
      </c>
      <c r="Z405">
        <v>245.104161684155</v>
      </c>
      <c r="AA405">
        <v>213.36045074098999</v>
      </c>
      <c r="AB405">
        <v>221.14811701162</v>
      </c>
      <c r="AC405">
        <v>298.05537996585002</v>
      </c>
      <c r="AD405">
        <v>236.02746135928101</v>
      </c>
      <c r="AE405" s="4">
        <f t="shared" si="18"/>
        <v>242.73911415237922</v>
      </c>
    </row>
    <row r="406" spans="10:31" x14ac:dyDescent="0.25">
      <c r="J406">
        <v>402</v>
      </c>
      <c r="K406">
        <v>176.852198554003</v>
      </c>
      <c r="L406">
        <v>222.09812594489699</v>
      </c>
      <c r="M406">
        <v>140.64298967493099</v>
      </c>
      <c r="N406">
        <v>190.71933089999999</v>
      </c>
      <c r="O406">
        <v>164.0398261</v>
      </c>
      <c r="P406" s="10">
        <f t="shared" si="19"/>
        <v>178.8704942347662</v>
      </c>
      <c r="U406" s="3"/>
      <c r="V406" s="3"/>
      <c r="Y406">
        <v>402</v>
      </c>
      <c r="Z406">
        <v>248.72750815113099</v>
      </c>
      <c r="AA406">
        <v>216.73814414213501</v>
      </c>
      <c r="AB406">
        <v>226.575388183863</v>
      </c>
      <c r="AC406">
        <v>298.13098125710201</v>
      </c>
      <c r="AD406">
        <v>238.29411865350599</v>
      </c>
      <c r="AE406" s="4">
        <f t="shared" si="18"/>
        <v>245.69322807754739</v>
      </c>
    </row>
    <row r="407" spans="10:31" x14ac:dyDescent="0.25">
      <c r="J407">
        <v>403</v>
      </c>
      <c r="K407">
        <v>175.88329603012599</v>
      </c>
      <c r="L407">
        <v>221.52126015417301</v>
      </c>
      <c r="M407">
        <v>139.535759429427</v>
      </c>
      <c r="N407">
        <v>190.95776079999999</v>
      </c>
      <c r="O407">
        <v>164.177651</v>
      </c>
      <c r="P407" s="10">
        <f t="shared" si="19"/>
        <v>178.41514548274517</v>
      </c>
      <c r="U407" s="3"/>
      <c r="V407" s="3"/>
      <c r="Y407">
        <v>403</v>
      </c>
      <c r="Z407">
        <v>252.350854618108</v>
      </c>
      <c r="AA407">
        <v>220.11583754327901</v>
      </c>
      <c r="AB407">
        <v>232.00265935610699</v>
      </c>
      <c r="AC407">
        <v>298.20658254835502</v>
      </c>
      <c r="AD407">
        <v>240.560775947732</v>
      </c>
      <c r="AE407" s="4">
        <f t="shared" si="18"/>
        <v>248.64734200271624</v>
      </c>
    </row>
    <row r="408" spans="10:31" x14ac:dyDescent="0.25">
      <c r="J408">
        <v>404</v>
      </c>
      <c r="K408">
        <v>174.91439350625001</v>
      </c>
      <c r="L408">
        <v>220.94439436344999</v>
      </c>
      <c r="M408">
        <v>138.42852918392299</v>
      </c>
      <c r="N408">
        <v>191.19619059999999</v>
      </c>
      <c r="O408">
        <v>164.3154758</v>
      </c>
      <c r="P408" s="10">
        <f t="shared" si="19"/>
        <v>177.95979669072457</v>
      </c>
      <c r="U408" s="3"/>
      <c r="V408" s="3"/>
      <c r="Y408">
        <v>404</v>
      </c>
      <c r="Z408">
        <v>255.97420108508399</v>
      </c>
      <c r="AA408">
        <v>223.49353094442401</v>
      </c>
      <c r="AB408">
        <v>237.42993052835001</v>
      </c>
      <c r="AC408">
        <v>298.282183839607</v>
      </c>
      <c r="AD408">
        <v>242.82743324195701</v>
      </c>
      <c r="AE408" s="4">
        <f t="shared" si="18"/>
        <v>251.60145592788439</v>
      </c>
    </row>
    <row r="409" spans="10:31" x14ac:dyDescent="0.25">
      <c r="J409">
        <v>405</v>
      </c>
      <c r="K409">
        <v>173.945490982373</v>
      </c>
      <c r="L409">
        <v>220.367528572727</v>
      </c>
      <c r="M409">
        <v>137.32129893841901</v>
      </c>
      <c r="N409">
        <v>191.43462049999999</v>
      </c>
      <c r="O409">
        <v>164.4533007</v>
      </c>
      <c r="P409" s="10">
        <f t="shared" si="19"/>
        <v>177.50444793870378</v>
      </c>
      <c r="U409" s="3"/>
      <c r="V409" s="3"/>
      <c r="Y409">
        <v>405</v>
      </c>
      <c r="Z409">
        <v>259.59754755206001</v>
      </c>
      <c r="AA409">
        <v>226.871224345569</v>
      </c>
      <c r="AB409">
        <v>242.857201700594</v>
      </c>
      <c r="AC409">
        <v>298.35778513085899</v>
      </c>
      <c r="AD409">
        <v>245.09409053618199</v>
      </c>
      <c r="AE409" s="4">
        <f t="shared" si="18"/>
        <v>254.55556985305279</v>
      </c>
    </row>
    <row r="410" spans="10:31" x14ac:dyDescent="0.25">
      <c r="J410">
        <v>406</v>
      </c>
      <c r="K410">
        <v>172.09720535968799</v>
      </c>
      <c r="L410">
        <v>217.880372819928</v>
      </c>
      <c r="M410">
        <v>136.19313820059401</v>
      </c>
      <c r="N410">
        <v>190.11014299999999</v>
      </c>
      <c r="O410">
        <v>164.01758530000001</v>
      </c>
      <c r="P410" s="10">
        <f t="shared" si="19"/>
        <v>176.05968893604199</v>
      </c>
      <c r="U410" s="3"/>
      <c r="V410" s="3"/>
      <c r="Y410">
        <v>406</v>
      </c>
      <c r="Z410">
        <v>261.19355303705902</v>
      </c>
      <c r="AA410">
        <v>231.280913934708</v>
      </c>
      <c r="AB410">
        <v>245.57834862203899</v>
      </c>
      <c r="AC410">
        <v>300.91713906169298</v>
      </c>
      <c r="AD410">
        <v>247.92831496390599</v>
      </c>
      <c r="AE410" s="4">
        <f t="shared" si="18"/>
        <v>257.37965392388094</v>
      </c>
    </row>
    <row r="411" spans="10:31" x14ac:dyDescent="0.25">
      <c r="J411">
        <v>407</v>
      </c>
      <c r="K411">
        <v>170.24891973700301</v>
      </c>
      <c r="L411">
        <v>215.39321706712801</v>
      </c>
      <c r="M411">
        <v>135.06497746276901</v>
      </c>
      <c r="N411">
        <v>188.78566559999999</v>
      </c>
      <c r="O411">
        <v>163.58186989999999</v>
      </c>
      <c r="P411" s="10">
        <f t="shared" si="19"/>
        <v>174.61492995338</v>
      </c>
      <c r="U411" s="3"/>
      <c r="V411" s="3"/>
      <c r="Y411">
        <v>407</v>
      </c>
      <c r="Z411">
        <v>262.789558522059</v>
      </c>
      <c r="AA411">
        <v>235.69060352384801</v>
      </c>
      <c r="AB411">
        <v>248.299495543483</v>
      </c>
      <c r="AC411">
        <v>303.47649299252703</v>
      </c>
      <c r="AD411">
        <v>250.76253939163001</v>
      </c>
      <c r="AE411" s="4">
        <f t="shared" si="18"/>
        <v>260.20373799470946</v>
      </c>
    </row>
    <row r="412" spans="10:31" x14ac:dyDescent="0.25">
      <c r="J412">
        <v>408</v>
      </c>
      <c r="K412">
        <v>168.400634114318</v>
      </c>
      <c r="L412">
        <v>212.90606131432901</v>
      </c>
      <c r="M412">
        <v>133.93681672494299</v>
      </c>
      <c r="N412">
        <v>187.46118809999999</v>
      </c>
      <c r="O412">
        <v>163.1461544</v>
      </c>
      <c r="P412" s="10">
        <f t="shared" si="19"/>
        <v>173.170170930718</v>
      </c>
      <c r="U412" s="3"/>
      <c r="V412" s="3"/>
      <c r="Y412">
        <v>408</v>
      </c>
      <c r="Z412">
        <v>264.38556400705801</v>
      </c>
      <c r="AA412">
        <v>240.100293112987</v>
      </c>
      <c r="AB412">
        <v>251.02064246492799</v>
      </c>
      <c r="AC412">
        <v>306.03584692336199</v>
      </c>
      <c r="AD412">
        <v>253.59676381935401</v>
      </c>
      <c r="AE412" s="4">
        <f t="shared" si="18"/>
        <v>263.0278220655378</v>
      </c>
    </row>
    <row r="413" spans="10:31" x14ac:dyDescent="0.25">
      <c r="J413">
        <v>409</v>
      </c>
      <c r="K413">
        <v>166.55234849163301</v>
      </c>
      <c r="L413">
        <v>210.41890556152899</v>
      </c>
      <c r="M413">
        <v>132.80865598711799</v>
      </c>
      <c r="N413">
        <v>186.13671070000001</v>
      </c>
      <c r="O413">
        <v>162.71043900000001</v>
      </c>
      <c r="P413" s="10">
        <f t="shared" si="19"/>
        <v>171.72541194805598</v>
      </c>
      <c r="U413" s="3"/>
      <c r="V413" s="3"/>
      <c r="Y413">
        <v>409</v>
      </c>
      <c r="Z413">
        <v>265.98156949205799</v>
      </c>
      <c r="AA413">
        <v>244.50998270212699</v>
      </c>
      <c r="AB413">
        <v>253.74178938637201</v>
      </c>
      <c r="AC413">
        <v>308.59520085419598</v>
      </c>
      <c r="AD413">
        <v>256.43098824707801</v>
      </c>
      <c r="AE413" s="4">
        <f t="shared" si="18"/>
        <v>265.85190613636621</v>
      </c>
    </row>
    <row r="414" spans="10:31" x14ac:dyDescent="0.25">
      <c r="J414">
        <v>410</v>
      </c>
      <c r="K414">
        <v>164.704062868948</v>
      </c>
      <c r="L414">
        <v>207.93174980872999</v>
      </c>
      <c r="M414">
        <v>131.68049524929299</v>
      </c>
      <c r="N414">
        <v>184.81223320000001</v>
      </c>
      <c r="O414">
        <v>162.27472359999999</v>
      </c>
      <c r="P414" s="10">
        <f t="shared" si="19"/>
        <v>170.28065294539422</v>
      </c>
      <c r="U414" s="3"/>
      <c r="V414" s="3"/>
      <c r="Y414">
        <v>410</v>
      </c>
      <c r="Z414">
        <v>267.577574977057</v>
      </c>
      <c r="AA414">
        <v>248.91967229126601</v>
      </c>
      <c r="AB414">
        <v>256.46293630781702</v>
      </c>
      <c r="AC414">
        <v>311.15455478502997</v>
      </c>
      <c r="AD414">
        <v>259.265212674802</v>
      </c>
      <c r="AE414" s="4">
        <f t="shared" si="18"/>
        <v>268.67599020719445</v>
      </c>
    </row>
    <row r="415" spans="10:31" x14ac:dyDescent="0.25">
      <c r="J415">
        <v>411</v>
      </c>
      <c r="K415">
        <v>163.72091912151501</v>
      </c>
      <c r="L415">
        <v>204.154841338344</v>
      </c>
      <c r="M415">
        <v>130.13432265113701</v>
      </c>
      <c r="N415">
        <v>185.83795190000001</v>
      </c>
      <c r="O415">
        <v>161.08138109999999</v>
      </c>
      <c r="P415" s="10">
        <f t="shared" si="19"/>
        <v>168.98588322219922</v>
      </c>
      <c r="U415" s="3"/>
      <c r="V415" s="3"/>
      <c r="Y415">
        <v>411</v>
      </c>
      <c r="Z415">
        <v>267.21071441018802</v>
      </c>
      <c r="AA415">
        <v>252.40700331840799</v>
      </c>
      <c r="AB415">
        <v>260.44272075475499</v>
      </c>
      <c r="AC415">
        <v>310.46460038925102</v>
      </c>
      <c r="AD415">
        <v>263.51900235087601</v>
      </c>
      <c r="AE415" s="4">
        <f t="shared" si="18"/>
        <v>270.80880824469563</v>
      </c>
    </row>
    <row r="416" spans="10:31" x14ac:dyDescent="0.25">
      <c r="J416">
        <v>412</v>
      </c>
      <c r="K416">
        <v>162.73777537408299</v>
      </c>
      <c r="L416">
        <v>200.37793286795701</v>
      </c>
      <c r="M416">
        <v>128.58815005298101</v>
      </c>
      <c r="N416">
        <v>186.86367060000001</v>
      </c>
      <c r="O416">
        <v>159.88803870000001</v>
      </c>
      <c r="P416" s="10">
        <f t="shared" si="19"/>
        <v>167.6911135190042</v>
      </c>
      <c r="U416" s="3"/>
      <c r="V416" s="3"/>
      <c r="Y416">
        <v>412</v>
      </c>
      <c r="Z416">
        <v>266.84385384331898</v>
      </c>
      <c r="AA416">
        <v>255.89433434555099</v>
      </c>
      <c r="AB416">
        <v>264.42250520169301</v>
      </c>
      <c r="AC416">
        <v>309.77464599347098</v>
      </c>
      <c r="AD416">
        <v>267.77279202695001</v>
      </c>
      <c r="AE416" s="4">
        <f t="shared" si="18"/>
        <v>272.94162628219681</v>
      </c>
    </row>
    <row r="417" spans="10:31" x14ac:dyDescent="0.25">
      <c r="J417">
        <v>413</v>
      </c>
      <c r="K417">
        <v>161.75463162665</v>
      </c>
      <c r="L417">
        <v>196.601024397571</v>
      </c>
      <c r="M417">
        <v>127.04197745482401</v>
      </c>
      <c r="N417">
        <v>187.88938920000001</v>
      </c>
      <c r="O417">
        <v>158.69469620000001</v>
      </c>
      <c r="P417" s="10">
        <f t="shared" si="19"/>
        <v>166.39634377580902</v>
      </c>
      <c r="U417" s="3"/>
      <c r="V417" s="3"/>
      <c r="Y417">
        <v>413</v>
      </c>
      <c r="Z417">
        <v>266.47699327645</v>
      </c>
      <c r="AA417">
        <v>259.38166537269302</v>
      </c>
      <c r="AB417">
        <v>268.40228964863002</v>
      </c>
      <c r="AC417">
        <v>309.08469159769197</v>
      </c>
      <c r="AD417">
        <v>272.026581703023</v>
      </c>
      <c r="AE417" s="4">
        <f t="shared" si="18"/>
        <v>275.07444431969759</v>
      </c>
    </row>
    <row r="418" spans="10:31" x14ac:dyDescent="0.25">
      <c r="J418">
        <v>414</v>
      </c>
      <c r="K418">
        <v>160.771487879218</v>
      </c>
      <c r="L418">
        <v>192.82411592718401</v>
      </c>
      <c r="M418">
        <v>125.495804856668</v>
      </c>
      <c r="N418">
        <v>188.91510790000001</v>
      </c>
      <c r="O418">
        <v>157.50135370000001</v>
      </c>
      <c r="P418" s="10">
        <f t="shared" si="19"/>
        <v>165.10157405261398</v>
      </c>
      <c r="U418" s="3"/>
      <c r="V418" s="3"/>
      <c r="Y418">
        <v>414</v>
      </c>
      <c r="Z418">
        <v>266.11013270958102</v>
      </c>
      <c r="AA418">
        <v>262.86899639983602</v>
      </c>
      <c r="AB418">
        <v>272.38207409556799</v>
      </c>
      <c r="AC418">
        <v>308.39473720191199</v>
      </c>
      <c r="AD418">
        <v>276.28037137909701</v>
      </c>
      <c r="AE418" s="4">
        <f t="shared" si="18"/>
        <v>277.20726235719883</v>
      </c>
    </row>
    <row r="419" spans="10:31" x14ac:dyDescent="0.25">
      <c r="J419">
        <v>415</v>
      </c>
      <c r="K419">
        <v>159.78834413178501</v>
      </c>
      <c r="L419">
        <v>189.04720745679799</v>
      </c>
      <c r="M419">
        <v>123.949632258512</v>
      </c>
      <c r="N419">
        <v>189.94082660000001</v>
      </c>
      <c r="O419">
        <v>156.3080113</v>
      </c>
      <c r="P419" s="10">
        <f t="shared" si="19"/>
        <v>163.806804349419</v>
      </c>
      <c r="U419" s="3"/>
      <c r="V419" s="3"/>
      <c r="Y419">
        <v>415</v>
      </c>
      <c r="Z419">
        <v>265.74327214271199</v>
      </c>
      <c r="AA419">
        <v>266.356327426978</v>
      </c>
      <c r="AB419">
        <v>276.36185854250601</v>
      </c>
      <c r="AC419">
        <v>307.70478280613298</v>
      </c>
      <c r="AD419">
        <v>280.53416105517101</v>
      </c>
      <c r="AE419" s="4">
        <f t="shared" si="18"/>
        <v>279.34008039470001</v>
      </c>
    </row>
    <row r="420" spans="10:31" x14ac:dyDescent="0.25">
      <c r="J420">
        <v>416</v>
      </c>
      <c r="K420">
        <v>157.73732218705101</v>
      </c>
      <c r="L420">
        <v>188.277054321761</v>
      </c>
      <c r="M420">
        <v>122.525192786147</v>
      </c>
      <c r="N420">
        <v>188.19495280000001</v>
      </c>
      <c r="O420">
        <v>155.82057789999999</v>
      </c>
      <c r="P420" s="10">
        <f t="shared" si="19"/>
        <v>162.5110199989918</v>
      </c>
      <c r="U420" s="3"/>
      <c r="V420" s="3"/>
      <c r="Y420">
        <v>416</v>
      </c>
      <c r="Z420">
        <v>264.14804932563499</v>
      </c>
      <c r="AA420">
        <v>270.79136384867201</v>
      </c>
      <c r="AB420">
        <v>279.86531681447099</v>
      </c>
      <c r="AC420">
        <v>307.83103555037002</v>
      </c>
      <c r="AD420">
        <v>279.465005411824</v>
      </c>
      <c r="AE420" s="4">
        <f t="shared" si="18"/>
        <v>280.42015419019441</v>
      </c>
    </row>
    <row r="421" spans="10:31" x14ac:dyDescent="0.25">
      <c r="J421">
        <v>417</v>
      </c>
      <c r="K421">
        <v>155.68630024231601</v>
      </c>
      <c r="L421">
        <v>187.50690118672401</v>
      </c>
      <c r="M421">
        <v>121.10075331378199</v>
      </c>
      <c r="N421">
        <v>186.44907910000001</v>
      </c>
      <c r="O421">
        <v>155.3331445</v>
      </c>
      <c r="P421" s="10">
        <f t="shared" si="19"/>
        <v>161.21523566856439</v>
      </c>
      <c r="U421" s="3"/>
      <c r="V421" s="3"/>
      <c r="Y421">
        <v>417</v>
      </c>
      <c r="Z421">
        <v>262.55282650855798</v>
      </c>
      <c r="AA421">
        <v>275.22640027036698</v>
      </c>
      <c r="AB421">
        <v>283.36877508643602</v>
      </c>
      <c r="AC421">
        <v>307.95728829460802</v>
      </c>
      <c r="AD421">
        <v>278.39584976847601</v>
      </c>
      <c r="AE421" s="4">
        <f t="shared" si="18"/>
        <v>281.50022798568904</v>
      </c>
    </row>
    <row r="422" spans="10:31" x14ac:dyDescent="0.25">
      <c r="J422">
        <v>418</v>
      </c>
      <c r="K422">
        <v>153.635278297582</v>
      </c>
      <c r="L422">
        <v>186.73674805168801</v>
      </c>
      <c r="M422">
        <v>119.67631384141799</v>
      </c>
      <c r="N422">
        <v>184.70320530000001</v>
      </c>
      <c r="O422">
        <v>154.84571109999999</v>
      </c>
      <c r="P422" s="10">
        <f t="shared" si="19"/>
        <v>159.91945131813762</v>
      </c>
      <c r="U422" s="3"/>
      <c r="V422" s="3"/>
      <c r="Y422">
        <v>418</v>
      </c>
      <c r="Z422">
        <v>260.95760369148002</v>
      </c>
      <c r="AA422">
        <v>279.66143669206099</v>
      </c>
      <c r="AB422">
        <v>286.87223335840201</v>
      </c>
      <c r="AC422">
        <v>308.083541038845</v>
      </c>
      <c r="AD422">
        <v>277.32669412512899</v>
      </c>
      <c r="AE422" s="4">
        <f t="shared" si="18"/>
        <v>282.58030178118344</v>
      </c>
    </row>
    <row r="423" spans="10:31" x14ac:dyDescent="0.25">
      <c r="J423">
        <v>419</v>
      </c>
      <c r="K423">
        <v>151.58425635284701</v>
      </c>
      <c r="L423">
        <v>185.96659491665099</v>
      </c>
      <c r="M423">
        <v>118.251874369053</v>
      </c>
      <c r="N423">
        <v>182.9573316</v>
      </c>
      <c r="O423">
        <v>154.3582777</v>
      </c>
      <c r="P423" s="10">
        <f t="shared" si="19"/>
        <v>158.62366698771021</v>
      </c>
      <c r="U423" s="3"/>
      <c r="V423" s="3"/>
      <c r="Y423">
        <v>419</v>
      </c>
      <c r="Z423">
        <v>259.36238087440302</v>
      </c>
      <c r="AA423">
        <v>284.09647311375602</v>
      </c>
      <c r="AB423">
        <v>290.37569163036699</v>
      </c>
      <c r="AC423">
        <v>308.209793783083</v>
      </c>
      <c r="AD423">
        <v>276.25753848178101</v>
      </c>
      <c r="AE423" s="4">
        <f t="shared" si="18"/>
        <v>283.66037557667801</v>
      </c>
    </row>
    <row r="424" spans="10:31" x14ac:dyDescent="0.25">
      <c r="J424">
        <v>420</v>
      </c>
      <c r="K424">
        <v>149.533234408113</v>
      </c>
      <c r="L424">
        <v>185.196441781614</v>
      </c>
      <c r="M424">
        <v>116.827434896688</v>
      </c>
      <c r="N424">
        <v>181.21145780000001</v>
      </c>
      <c r="O424">
        <v>153.87084419999999</v>
      </c>
      <c r="P424" s="10">
        <f t="shared" si="19"/>
        <v>157.32788261728302</v>
      </c>
      <c r="U424" s="3"/>
      <c r="V424" s="3"/>
      <c r="Y424">
        <v>420</v>
      </c>
      <c r="Z424">
        <v>257.76715805732601</v>
      </c>
      <c r="AA424">
        <v>288.53150953545003</v>
      </c>
      <c r="AB424">
        <v>293.87914990233202</v>
      </c>
      <c r="AC424">
        <v>308.33604652731998</v>
      </c>
      <c r="AD424">
        <v>275.18838283843399</v>
      </c>
      <c r="AE424" s="4">
        <f t="shared" si="18"/>
        <v>284.74044937217241</v>
      </c>
    </row>
    <row r="425" spans="10:31" x14ac:dyDescent="0.25">
      <c r="J425">
        <v>421</v>
      </c>
      <c r="K425">
        <v>148.00445874178399</v>
      </c>
      <c r="L425">
        <v>181.60533301137801</v>
      </c>
      <c r="M425">
        <v>115.828890183288</v>
      </c>
      <c r="N425">
        <v>178.7485356</v>
      </c>
      <c r="O425">
        <v>153.1776002</v>
      </c>
      <c r="P425" s="10">
        <f t="shared" si="19"/>
        <v>155.47296354728999</v>
      </c>
      <c r="U425" s="3"/>
      <c r="V425" s="3"/>
      <c r="Y425">
        <v>421</v>
      </c>
      <c r="Z425">
        <v>259.44310978795897</v>
      </c>
      <c r="AA425">
        <v>291.048397220639</v>
      </c>
      <c r="AB425">
        <v>294.313951879012</v>
      </c>
      <c r="AC425">
        <v>310.373611745152</v>
      </c>
      <c r="AD425">
        <v>280.16686095881403</v>
      </c>
      <c r="AE425" s="4">
        <f t="shared" si="18"/>
        <v>287.06918631831525</v>
      </c>
    </row>
    <row r="426" spans="10:31" x14ac:dyDescent="0.25">
      <c r="J426">
        <v>422</v>
      </c>
      <c r="K426">
        <v>146.475683075456</v>
      </c>
      <c r="L426">
        <v>178.01422424114301</v>
      </c>
      <c r="M426">
        <v>114.830345469889</v>
      </c>
      <c r="N426">
        <v>176.28561339999999</v>
      </c>
      <c r="O426">
        <v>152.48435620000001</v>
      </c>
      <c r="P426" s="10">
        <f t="shared" si="19"/>
        <v>153.61804447729759</v>
      </c>
      <c r="U426" s="3"/>
      <c r="V426" s="3"/>
      <c r="Y426">
        <v>422</v>
      </c>
      <c r="Z426">
        <v>261.11906151859199</v>
      </c>
      <c r="AA426">
        <v>293.565284905829</v>
      </c>
      <c r="AB426">
        <v>294.748753855693</v>
      </c>
      <c r="AC426">
        <v>312.41117696298301</v>
      </c>
      <c r="AD426">
        <v>285.145339079194</v>
      </c>
      <c r="AE426" s="4">
        <f t="shared" si="18"/>
        <v>289.3979232644582</v>
      </c>
    </row>
    <row r="427" spans="10:31" x14ac:dyDescent="0.25">
      <c r="J427">
        <v>423</v>
      </c>
      <c r="K427">
        <v>144.94690740912699</v>
      </c>
      <c r="L427">
        <v>174.42311547090699</v>
      </c>
      <c r="M427">
        <v>113.831800756489</v>
      </c>
      <c r="N427">
        <v>173.82269120000001</v>
      </c>
      <c r="O427">
        <v>151.79111209999999</v>
      </c>
      <c r="P427" s="10">
        <f t="shared" si="19"/>
        <v>151.76312538730457</v>
      </c>
      <c r="U427" s="3"/>
      <c r="V427" s="3"/>
      <c r="Y427">
        <v>423</v>
      </c>
      <c r="Z427">
        <v>262.79501324922398</v>
      </c>
      <c r="AA427">
        <v>296.08217259101798</v>
      </c>
      <c r="AB427">
        <v>295.18355583237297</v>
      </c>
      <c r="AC427">
        <v>314.44874218081497</v>
      </c>
      <c r="AD427">
        <v>290.12381719957301</v>
      </c>
      <c r="AE427" s="4">
        <f t="shared" si="18"/>
        <v>291.72666021060064</v>
      </c>
    </row>
    <row r="428" spans="10:31" x14ac:dyDescent="0.25">
      <c r="J428">
        <v>424</v>
      </c>
      <c r="K428">
        <v>143.41813174279901</v>
      </c>
      <c r="L428">
        <v>170.832006700672</v>
      </c>
      <c r="M428">
        <v>112.83325604309</v>
      </c>
      <c r="N428">
        <v>171.35976890000001</v>
      </c>
      <c r="O428">
        <v>151.0978681</v>
      </c>
      <c r="P428" s="10">
        <f t="shared" si="19"/>
        <v>149.9082062973122</v>
      </c>
      <c r="U428" s="3"/>
      <c r="V428" s="3"/>
      <c r="Y428">
        <v>424</v>
      </c>
      <c r="Z428">
        <v>264.470964979857</v>
      </c>
      <c r="AA428">
        <v>298.59906027620798</v>
      </c>
      <c r="AB428">
        <v>295.61835780905398</v>
      </c>
      <c r="AC428">
        <v>316.48630739864598</v>
      </c>
      <c r="AD428">
        <v>295.10229531995299</v>
      </c>
      <c r="AE428" s="4">
        <f t="shared" si="18"/>
        <v>294.0553971567436</v>
      </c>
    </row>
    <row r="429" spans="10:31" x14ac:dyDescent="0.25">
      <c r="J429">
        <v>425</v>
      </c>
      <c r="K429">
        <v>141.88935607646999</v>
      </c>
      <c r="L429">
        <v>167.24089793043601</v>
      </c>
      <c r="M429">
        <v>111.83471132968999</v>
      </c>
      <c r="N429">
        <v>168.8968467</v>
      </c>
      <c r="O429">
        <v>150.40462400000001</v>
      </c>
      <c r="P429" s="10">
        <f t="shared" si="19"/>
        <v>148.05328720731922</v>
      </c>
      <c r="U429" s="3"/>
      <c r="V429" s="3"/>
      <c r="Y429">
        <v>425</v>
      </c>
      <c r="Z429">
        <v>266.14691671049002</v>
      </c>
      <c r="AA429">
        <v>301.11594796139701</v>
      </c>
      <c r="AB429">
        <v>296.05315978573401</v>
      </c>
      <c r="AC429">
        <v>318.523872616478</v>
      </c>
      <c r="AD429">
        <v>300.08077344033302</v>
      </c>
      <c r="AE429" s="4">
        <f t="shared" si="18"/>
        <v>296.38413410288638</v>
      </c>
    </row>
    <row r="430" spans="10:31" x14ac:dyDescent="0.25">
      <c r="J430">
        <v>426</v>
      </c>
      <c r="K430">
        <v>141.055584838215</v>
      </c>
      <c r="L430">
        <v>165.209157641774</v>
      </c>
      <c r="M430">
        <v>109.206903669113</v>
      </c>
      <c r="N430">
        <v>168.5582139</v>
      </c>
      <c r="O430">
        <v>151.7613877</v>
      </c>
      <c r="P430" s="10">
        <f t="shared" si="19"/>
        <v>147.15824954982037</v>
      </c>
      <c r="U430" s="3"/>
      <c r="V430" s="3"/>
      <c r="Y430">
        <v>426</v>
      </c>
      <c r="Z430">
        <v>268.004773327159</v>
      </c>
      <c r="AA430">
        <v>304.69649705184298</v>
      </c>
      <c r="AB430">
        <v>297.938516529315</v>
      </c>
      <c r="AC430">
        <v>314.45572963836702</v>
      </c>
      <c r="AD430">
        <v>304.708551560383</v>
      </c>
      <c r="AE430" s="4">
        <f t="shared" si="18"/>
        <v>297.96081362141342</v>
      </c>
    </row>
    <row r="431" spans="10:31" x14ac:dyDescent="0.25">
      <c r="J431">
        <v>427</v>
      </c>
      <c r="K431">
        <v>140.22181359996</v>
      </c>
      <c r="L431">
        <v>163.17741735311199</v>
      </c>
      <c r="M431">
        <v>106.579096008536</v>
      </c>
      <c r="N431">
        <v>168.21958100000001</v>
      </c>
      <c r="O431">
        <v>153.11815129999999</v>
      </c>
      <c r="P431" s="10">
        <f t="shared" si="19"/>
        <v>146.2632118523216</v>
      </c>
      <c r="U431" s="3"/>
      <c r="V431" s="3"/>
      <c r="Y431">
        <v>427</v>
      </c>
      <c r="Z431">
        <v>269.86262994382901</v>
      </c>
      <c r="AA431">
        <v>308.27704614228901</v>
      </c>
      <c r="AB431">
        <v>299.82387327289598</v>
      </c>
      <c r="AC431">
        <v>310.38758666025598</v>
      </c>
      <c r="AD431">
        <v>309.33632968043298</v>
      </c>
      <c r="AE431" s="4">
        <f t="shared" si="18"/>
        <v>299.53749313994058</v>
      </c>
    </row>
    <row r="432" spans="10:31" x14ac:dyDescent="0.25">
      <c r="J432">
        <v>428</v>
      </c>
      <c r="K432">
        <v>139.388042361705</v>
      </c>
      <c r="L432">
        <v>161.14567706445101</v>
      </c>
      <c r="M432">
        <v>103.95128834795899</v>
      </c>
      <c r="N432">
        <v>167.88094820000001</v>
      </c>
      <c r="O432">
        <v>154.47491489999999</v>
      </c>
      <c r="P432" s="10">
        <f t="shared" si="19"/>
        <v>145.36817417482303</v>
      </c>
      <c r="U432" s="3"/>
      <c r="V432" s="3"/>
      <c r="Y432">
        <v>428</v>
      </c>
      <c r="Z432">
        <v>271.72048656049799</v>
      </c>
      <c r="AA432">
        <v>311.85759523273498</v>
      </c>
      <c r="AB432">
        <v>301.709230016476</v>
      </c>
      <c r="AC432">
        <v>306.31944368214403</v>
      </c>
      <c r="AD432">
        <v>313.96410780048399</v>
      </c>
      <c r="AE432" s="4">
        <f t="shared" si="18"/>
        <v>301.1141726584674</v>
      </c>
    </row>
    <row r="433" spans="10:31" x14ac:dyDescent="0.25">
      <c r="J433">
        <v>429</v>
      </c>
      <c r="K433">
        <v>138.55427112345001</v>
      </c>
      <c r="L433">
        <v>159.113936775789</v>
      </c>
      <c r="M433">
        <v>101.323480687383</v>
      </c>
      <c r="N433">
        <v>167.54231540000001</v>
      </c>
      <c r="O433">
        <v>155.8316786</v>
      </c>
      <c r="P433" s="10">
        <f t="shared" si="19"/>
        <v>144.47313651732441</v>
      </c>
      <c r="U433" s="3"/>
      <c r="V433" s="3"/>
      <c r="Y433">
        <v>429</v>
      </c>
      <c r="Z433">
        <v>273.57834317716799</v>
      </c>
      <c r="AA433">
        <v>315.43814432318101</v>
      </c>
      <c r="AB433">
        <v>303.59458676005698</v>
      </c>
      <c r="AC433">
        <v>302.25130070403299</v>
      </c>
      <c r="AD433">
        <v>318.59188592053403</v>
      </c>
      <c r="AE433" s="4">
        <f t="shared" si="18"/>
        <v>302.69085217699455</v>
      </c>
    </row>
    <row r="434" spans="10:31" x14ac:dyDescent="0.25">
      <c r="J434">
        <v>430</v>
      </c>
      <c r="K434">
        <v>137.72049988519501</v>
      </c>
      <c r="L434">
        <v>157.08219648712699</v>
      </c>
      <c r="M434">
        <v>98.695673026805807</v>
      </c>
      <c r="N434">
        <v>167.20368250000001</v>
      </c>
      <c r="O434">
        <v>157.1884422</v>
      </c>
      <c r="P434" s="10">
        <f t="shared" si="19"/>
        <v>143.57809881982558</v>
      </c>
      <c r="U434" s="3"/>
      <c r="V434" s="3"/>
      <c r="Y434">
        <v>430</v>
      </c>
      <c r="Z434">
        <v>275.43619979383698</v>
      </c>
      <c r="AA434">
        <v>319.01869341362698</v>
      </c>
      <c r="AB434">
        <v>305.47994350363803</v>
      </c>
      <c r="AC434">
        <v>298.183157725922</v>
      </c>
      <c r="AD434">
        <v>323.21966404058401</v>
      </c>
      <c r="AE434" s="4">
        <f t="shared" si="18"/>
        <v>304.2675316955216</v>
      </c>
    </row>
    <row r="435" spans="10:31" x14ac:dyDescent="0.25">
      <c r="J435">
        <v>431</v>
      </c>
      <c r="K435">
        <v>135.945481413621</v>
      </c>
      <c r="L435">
        <v>156.05221729029</v>
      </c>
      <c r="M435">
        <v>96.740799437945597</v>
      </c>
      <c r="N435">
        <v>167.5042267</v>
      </c>
      <c r="O435">
        <v>156.812704</v>
      </c>
      <c r="P435" s="10">
        <f t="shared" si="19"/>
        <v>142.61108576837131</v>
      </c>
      <c r="U435" s="3"/>
      <c r="V435" s="3"/>
      <c r="Y435">
        <v>431</v>
      </c>
      <c r="Z435">
        <v>276.23757521264298</v>
      </c>
      <c r="AA435">
        <v>324.48201842148501</v>
      </c>
      <c r="AB435">
        <v>307.38136891905299</v>
      </c>
      <c r="AC435">
        <v>298.89605856893701</v>
      </c>
      <c r="AD435">
        <v>328.12153382062399</v>
      </c>
      <c r="AE435" s="4">
        <f t="shared" si="18"/>
        <v>307.02371098854837</v>
      </c>
    </row>
    <row r="436" spans="10:31" x14ac:dyDescent="0.25">
      <c r="J436">
        <v>432</v>
      </c>
      <c r="K436">
        <v>134.17046294204599</v>
      </c>
      <c r="L436">
        <v>155.02223809345301</v>
      </c>
      <c r="M436">
        <v>94.785925849085402</v>
      </c>
      <c r="N436">
        <v>167.80477089999999</v>
      </c>
      <c r="O436">
        <v>156.4369658</v>
      </c>
      <c r="P436" s="10">
        <f t="shared" si="19"/>
        <v>141.6440727169169</v>
      </c>
      <c r="U436" s="3"/>
      <c r="V436" s="3"/>
      <c r="Y436">
        <v>432</v>
      </c>
      <c r="Z436">
        <v>277.03895063144898</v>
      </c>
      <c r="AA436">
        <v>329.94534342934298</v>
      </c>
      <c r="AB436">
        <v>309.28279433446801</v>
      </c>
      <c r="AC436">
        <v>299.60895941195099</v>
      </c>
      <c r="AD436">
        <v>333.02340360066398</v>
      </c>
      <c r="AE436" s="4">
        <f t="shared" si="18"/>
        <v>309.77989028157498</v>
      </c>
    </row>
    <row r="437" spans="10:31" x14ac:dyDescent="0.25">
      <c r="J437">
        <v>433</v>
      </c>
      <c r="K437">
        <v>132.395444470472</v>
      </c>
      <c r="L437">
        <v>153.99225889661699</v>
      </c>
      <c r="M437">
        <v>92.831052260225206</v>
      </c>
      <c r="N437">
        <v>168.10531510000001</v>
      </c>
      <c r="O437">
        <v>156.0612276</v>
      </c>
      <c r="P437" s="10">
        <f t="shared" si="19"/>
        <v>140.67705966546282</v>
      </c>
      <c r="U437" s="3"/>
      <c r="V437" s="3"/>
      <c r="Y437">
        <v>433</v>
      </c>
      <c r="Z437">
        <v>277.84032605025499</v>
      </c>
      <c r="AA437">
        <v>335.40866843720102</v>
      </c>
      <c r="AB437">
        <v>311.18421974988303</v>
      </c>
      <c r="AC437">
        <v>300.321860254966</v>
      </c>
      <c r="AD437">
        <v>337.92527338070499</v>
      </c>
      <c r="AE437" s="4">
        <f t="shared" si="18"/>
        <v>312.53606957460204</v>
      </c>
    </row>
    <row r="438" spans="10:31" x14ac:dyDescent="0.25">
      <c r="J438">
        <v>434</v>
      </c>
      <c r="K438">
        <v>130.62042599889699</v>
      </c>
      <c r="L438">
        <v>152.96227969978</v>
      </c>
      <c r="M438">
        <v>90.876178671364997</v>
      </c>
      <c r="N438">
        <v>168.4058593</v>
      </c>
      <c r="O438">
        <v>155.68548939999999</v>
      </c>
      <c r="P438" s="10">
        <f t="shared" si="19"/>
        <v>139.71004661400838</v>
      </c>
      <c r="U438" s="3"/>
      <c r="V438" s="3"/>
      <c r="Y438">
        <v>434</v>
      </c>
      <c r="Z438">
        <v>278.64170146906099</v>
      </c>
      <c r="AA438">
        <v>340.87199344505899</v>
      </c>
      <c r="AB438">
        <v>313.08564516529799</v>
      </c>
      <c r="AC438">
        <v>301.03476109797998</v>
      </c>
      <c r="AD438">
        <v>342.82714316074498</v>
      </c>
      <c r="AE438" s="4">
        <f t="shared" si="18"/>
        <v>315.29224886762859</v>
      </c>
    </row>
    <row r="439" spans="10:31" x14ac:dyDescent="0.25">
      <c r="J439">
        <v>435</v>
      </c>
      <c r="K439">
        <v>128.845407527323</v>
      </c>
      <c r="L439">
        <v>151.93230050294301</v>
      </c>
      <c r="M439">
        <v>88.921305082504801</v>
      </c>
      <c r="N439">
        <v>168.70640349999999</v>
      </c>
      <c r="O439">
        <v>155.30975119999999</v>
      </c>
      <c r="P439" s="10">
        <f t="shared" si="19"/>
        <v>138.74303356255413</v>
      </c>
      <c r="U439" s="3"/>
      <c r="V439" s="3"/>
      <c r="Y439">
        <v>435</v>
      </c>
      <c r="Z439">
        <v>279.44307688786699</v>
      </c>
      <c r="AA439">
        <v>346.33531845291702</v>
      </c>
      <c r="AB439">
        <v>314.98707058071301</v>
      </c>
      <c r="AC439">
        <v>301.74766194099499</v>
      </c>
      <c r="AD439">
        <v>347.72901294078503</v>
      </c>
      <c r="AE439" s="4">
        <f t="shared" si="18"/>
        <v>318.04842816065536</v>
      </c>
    </row>
    <row r="440" spans="10:31" x14ac:dyDescent="0.25">
      <c r="J440">
        <v>436</v>
      </c>
      <c r="K440">
        <v>127.556370087359</v>
      </c>
      <c r="L440">
        <v>150.127596610897</v>
      </c>
      <c r="M440">
        <v>87.865445639043401</v>
      </c>
      <c r="N440">
        <v>167.3061664</v>
      </c>
      <c r="O440">
        <v>152.9545182</v>
      </c>
      <c r="P440" s="10">
        <f t="shared" si="19"/>
        <v>137.16201938745985</v>
      </c>
      <c r="U440" s="3"/>
      <c r="V440" s="3"/>
      <c r="Y440">
        <v>436</v>
      </c>
      <c r="Z440">
        <v>278.65111159442699</v>
      </c>
      <c r="AA440">
        <v>348.171669837563</v>
      </c>
      <c r="AB440">
        <v>316.85383080484399</v>
      </c>
      <c r="AC440">
        <v>295.93806251350998</v>
      </c>
      <c r="AD440">
        <v>348.795770515551</v>
      </c>
      <c r="AE440" s="4">
        <f t="shared" si="18"/>
        <v>317.68208905317897</v>
      </c>
    </row>
    <row r="441" spans="10:31" x14ac:dyDescent="0.25">
      <c r="J441">
        <v>437</v>
      </c>
      <c r="K441">
        <v>126.267332647394</v>
      </c>
      <c r="L441">
        <v>148.32289271885199</v>
      </c>
      <c r="M441">
        <v>86.809586195582099</v>
      </c>
      <c r="N441">
        <v>165.9059293</v>
      </c>
      <c r="O441">
        <v>150.5992852</v>
      </c>
      <c r="P441" s="10">
        <f t="shared" si="19"/>
        <v>135.5810052123656</v>
      </c>
      <c r="U441" s="3"/>
      <c r="V441" s="3"/>
      <c r="Y441">
        <v>437</v>
      </c>
      <c r="Z441">
        <v>277.85914630098603</v>
      </c>
      <c r="AA441">
        <v>350.00802122220898</v>
      </c>
      <c r="AB441">
        <v>318.72059102897498</v>
      </c>
      <c r="AC441">
        <v>290.128463086024</v>
      </c>
      <c r="AD441">
        <v>349.86252809031703</v>
      </c>
      <c r="AE441" s="4">
        <f t="shared" si="18"/>
        <v>317.31574994570218</v>
      </c>
    </row>
    <row r="442" spans="10:31" x14ac:dyDescent="0.25">
      <c r="J442">
        <v>438</v>
      </c>
      <c r="K442">
        <v>124.97829520742999</v>
      </c>
      <c r="L442">
        <v>146.51818882680601</v>
      </c>
      <c r="M442">
        <v>85.753726752120699</v>
      </c>
      <c r="N442">
        <v>164.5056921</v>
      </c>
      <c r="O442">
        <v>148.2440522</v>
      </c>
      <c r="P442" s="10">
        <f t="shared" si="19"/>
        <v>133.99999101727136</v>
      </c>
      <c r="U442" s="3"/>
      <c r="V442" s="3"/>
      <c r="Y442">
        <v>438</v>
      </c>
      <c r="Z442">
        <v>277.06718100754603</v>
      </c>
      <c r="AA442">
        <v>351.84437260685399</v>
      </c>
      <c r="AB442">
        <v>320.58735125310699</v>
      </c>
      <c r="AC442">
        <v>284.31886365853899</v>
      </c>
      <c r="AD442">
        <v>350.92928566508402</v>
      </c>
      <c r="AE442" s="4">
        <f t="shared" si="18"/>
        <v>316.94941083822602</v>
      </c>
    </row>
    <row r="443" spans="10:31" x14ac:dyDescent="0.25">
      <c r="J443">
        <v>439</v>
      </c>
      <c r="K443">
        <v>123.68925776746499</v>
      </c>
      <c r="L443">
        <v>144.713484934761</v>
      </c>
      <c r="M443">
        <v>84.697867308659397</v>
      </c>
      <c r="N443">
        <v>163.10545500000001</v>
      </c>
      <c r="O443">
        <v>145.8888192</v>
      </c>
      <c r="P443" s="10">
        <f t="shared" si="19"/>
        <v>132.41897684217707</v>
      </c>
      <c r="U443" s="3"/>
      <c r="V443" s="3"/>
      <c r="Y443">
        <v>439</v>
      </c>
      <c r="Z443">
        <v>276.275215714105</v>
      </c>
      <c r="AA443">
        <v>353.68072399149997</v>
      </c>
      <c r="AB443">
        <v>322.45411147723797</v>
      </c>
      <c r="AC443">
        <v>278.50926423105301</v>
      </c>
      <c r="AD443">
        <v>351.99604323985</v>
      </c>
      <c r="AE443" s="4">
        <f t="shared" si="18"/>
        <v>316.58307173074923</v>
      </c>
    </row>
    <row r="444" spans="10:31" x14ac:dyDescent="0.25">
      <c r="J444">
        <v>440</v>
      </c>
      <c r="K444">
        <v>122.400220327501</v>
      </c>
      <c r="L444">
        <v>142.90878104271499</v>
      </c>
      <c r="M444">
        <v>83.642007865197996</v>
      </c>
      <c r="N444">
        <v>161.70521780000001</v>
      </c>
      <c r="O444">
        <v>143.5335862</v>
      </c>
      <c r="P444" s="10">
        <f t="shared" si="19"/>
        <v>130.8379626470828</v>
      </c>
      <c r="U444" s="3"/>
      <c r="V444" s="3"/>
      <c r="Y444">
        <v>440</v>
      </c>
      <c r="Z444">
        <v>275.483250420665</v>
      </c>
      <c r="AA444">
        <v>355.51707537614601</v>
      </c>
      <c r="AB444">
        <v>324.32087170136901</v>
      </c>
      <c r="AC444">
        <v>272.699664803568</v>
      </c>
      <c r="AD444">
        <v>353.06280081461603</v>
      </c>
      <c r="AE444" s="4">
        <f t="shared" si="18"/>
        <v>316.21673262327278</v>
      </c>
    </row>
    <row r="445" spans="10:31" x14ac:dyDescent="0.25">
      <c r="J445">
        <v>441</v>
      </c>
      <c r="K445">
        <v>120.47898179135299</v>
      </c>
      <c r="L445">
        <v>140.57442921095901</v>
      </c>
      <c r="M445">
        <v>82.567598482409906</v>
      </c>
      <c r="N445">
        <v>159.89450059999999</v>
      </c>
      <c r="O445">
        <v>144.74920610000001</v>
      </c>
      <c r="P445" s="10">
        <f t="shared" si="19"/>
        <v>129.6529432369444</v>
      </c>
      <c r="U445" s="3"/>
      <c r="V445" s="3"/>
      <c r="Y445">
        <v>441</v>
      </c>
      <c r="Z445">
        <v>274.41392399819802</v>
      </c>
      <c r="AA445">
        <v>358.86094680058699</v>
      </c>
      <c r="AB445">
        <v>328.92329990718798</v>
      </c>
      <c r="AC445">
        <v>272.90033964922401</v>
      </c>
      <c r="AD445">
        <v>355.63029395257598</v>
      </c>
      <c r="AE445" s="4">
        <f t="shared" si="18"/>
        <v>318.14576086155461</v>
      </c>
    </row>
    <row r="446" spans="10:31" x14ac:dyDescent="0.25">
      <c r="J446">
        <v>442</v>
      </c>
      <c r="K446">
        <v>118.557743255205</v>
      </c>
      <c r="L446">
        <v>138.240077379204</v>
      </c>
      <c r="M446">
        <v>81.493189099621702</v>
      </c>
      <c r="N446">
        <v>158.08378339999999</v>
      </c>
      <c r="O446">
        <v>145.96482599999999</v>
      </c>
      <c r="P446" s="10">
        <f t="shared" si="19"/>
        <v>128.46792382680616</v>
      </c>
      <c r="U446" s="3"/>
      <c r="V446" s="3"/>
      <c r="Y446">
        <v>442</v>
      </c>
      <c r="Z446">
        <v>273.34459757573001</v>
      </c>
      <c r="AA446">
        <v>362.204818225027</v>
      </c>
      <c r="AB446">
        <v>333.52572811300598</v>
      </c>
      <c r="AC446">
        <v>273.101014494879</v>
      </c>
      <c r="AD446">
        <v>358.19778709053497</v>
      </c>
      <c r="AE446" s="4">
        <f t="shared" si="18"/>
        <v>320.07478909983541</v>
      </c>
    </row>
    <row r="447" spans="10:31" x14ac:dyDescent="0.25">
      <c r="J447">
        <v>443</v>
      </c>
      <c r="K447">
        <v>116.636504719058</v>
      </c>
      <c r="L447">
        <v>135.90572554744799</v>
      </c>
      <c r="M447">
        <v>80.418779716833598</v>
      </c>
      <c r="N447">
        <v>156.27306619999999</v>
      </c>
      <c r="O447">
        <v>147.1804459</v>
      </c>
      <c r="P447" s="10">
        <f t="shared" si="19"/>
        <v>127.2829044166679</v>
      </c>
      <c r="U447" s="3"/>
      <c r="V447" s="3"/>
      <c r="Y447">
        <v>443</v>
      </c>
      <c r="Z447">
        <v>272.27527115326302</v>
      </c>
      <c r="AA447">
        <v>365.54868964946797</v>
      </c>
      <c r="AB447">
        <v>338.12815631882501</v>
      </c>
      <c r="AC447">
        <v>273.30168934053501</v>
      </c>
      <c r="AD447">
        <v>360.76528022849499</v>
      </c>
      <c r="AE447" s="4">
        <f t="shared" si="18"/>
        <v>322.00381733811719</v>
      </c>
    </row>
    <row r="448" spans="10:31" x14ac:dyDescent="0.25">
      <c r="J448">
        <v>444</v>
      </c>
      <c r="K448">
        <v>114.71526618291</v>
      </c>
      <c r="L448">
        <v>133.571373715693</v>
      </c>
      <c r="M448">
        <v>79.344370334045394</v>
      </c>
      <c r="N448">
        <v>154.46234889999999</v>
      </c>
      <c r="O448">
        <v>148.39606570000001</v>
      </c>
      <c r="P448" s="10">
        <f t="shared" si="19"/>
        <v>126.09788496652968</v>
      </c>
      <c r="U448" s="3"/>
      <c r="V448" s="3"/>
      <c r="Y448">
        <v>444</v>
      </c>
      <c r="Z448">
        <v>271.20594473079501</v>
      </c>
      <c r="AA448">
        <v>368.89256107390798</v>
      </c>
      <c r="AB448">
        <v>342.73058452464301</v>
      </c>
      <c r="AC448">
        <v>273.50236418618999</v>
      </c>
      <c r="AD448">
        <v>363.33277336645398</v>
      </c>
      <c r="AE448" s="4">
        <f t="shared" si="18"/>
        <v>323.93284557639794</v>
      </c>
    </row>
    <row r="449" spans="10:31" x14ac:dyDescent="0.25">
      <c r="J449">
        <v>445</v>
      </c>
      <c r="K449">
        <v>112.794027646762</v>
      </c>
      <c r="L449">
        <v>131.23702188393699</v>
      </c>
      <c r="M449">
        <v>78.269960951257303</v>
      </c>
      <c r="N449">
        <v>152.6516317</v>
      </c>
      <c r="O449">
        <v>149.61168559999999</v>
      </c>
      <c r="P449" s="10">
        <f t="shared" si="19"/>
        <v>124.91286555639127</v>
      </c>
      <c r="U449" s="3"/>
      <c r="V449" s="3"/>
      <c r="Y449">
        <v>445</v>
      </c>
      <c r="Z449">
        <v>270.13661830832802</v>
      </c>
      <c r="AA449">
        <v>372.23643249834902</v>
      </c>
      <c r="AB449">
        <v>347.33301273046197</v>
      </c>
      <c r="AC449">
        <v>273.703039031846</v>
      </c>
      <c r="AD449">
        <v>365.90026650441399</v>
      </c>
      <c r="AE449" s="4">
        <f t="shared" si="18"/>
        <v>325.86187381467983</v>
      </c>
    </row>
    <row r="450" spans="10:31" x14ac:dyDescent="0.25">
      <c r="J450">
        <v>446</v>
      </c>
      <c r="K450">
        <v>111.16862231508701</v>
      </c>
      <c r="L450">
        <v>128.89869834815499</v>
      </c>
      <c r="M450">
        <v>77.344889677733207</v>
      </c>
      <c r="N450">
        <v>152.67711170000001</v>
      </c>
      <c r="O450">
        <v>146.57723039999999</v>
      </c>
      <c r="P450" s="10">
        <f t="shared" si="19"/>
        <v>123.33331048819505</v>
      </c>
      <c r="U450" s="3"/>
      <c r="V450" s="3"/>
      <c r="Y450">
        <v>446</v>
      </c>
      <c r="Z450">
        <v>266.82419284713598</v>
      </c>
      <c r="AA450">
        <v>371.81483208919298</v>
      </c>
      <c r="AB450">
        <v>347.41672885851102</v>
      </c>
      <c r="AC450">
        <v>270.04119825347601</v>
      </c>
      <c r="AD450">
        <v>366.34653849654001</v>
      </c>
      <c r="AE450" s="4">
        <f t="shared" si="18"/>
        <v>324.48869810897122</v>
      </c>
    </row>
    <row r="451" spans="10:31" x14ac:dyDescent="0.25">
      <c r="J451">
        <v>447</v>
      </c>
      <c r="K451">
        <v>109.543216983413</v>
      </c>
      <c r="L451">
        <v>126.560374812373</v>
      </c>
      <c r="M451">
        <v>76.419818404209096</v>
      </c>
      <c r="N451">
        <v>152.7025917</v>
      </c>
      <c r="O451">
        <v>143.54277519999999</v>
      </c>
      <c r="P451" s="10">
        <f t="shared" si="19"/>
        <v>121.75375541999901</v>
      </c>
      <c r="U451" s="3"/>
      <c r="V451" s="3"/>
      <c r="Y451">
        <v>447</v>
      </c>
      <c r="Z451">
        <v>263.51176738594302</v>
      </c>
      <c r="AA451">
        <v>371.39323168003699</v>
      </c>
      <c r="AB451">
        <v>347.50044498656001</v>
      </c>
      <c r="AC451">
        <v>266.37935747510602</v>
      </c>
      <c r="AD451">
        <v>366.79281048866699</v>
      </c>
      <c r="AE451" s="4">
        <f t="shared" si="18"/>
        <v>323.11552240326262</v>
      </c>
    </row>
    <row r="452" spans="10:31" x14ac:dyDescent="0.25">
      <c r="J452">
        <v>448</v>
      </c>
      <c r="K452">
        <v>107.91781165173801</v>
      </c>
      <c r="L452">
        <v>124.222051276592</v>
      </c>
      <c r="M452">
        <v>75.494747130685099</v>
      </c>
      <c r="N452">
        <v>152.72807169999999</v>
      </c>
      <c r="O452">
        <v>140.50832009999999</v>
      </c>
      <c r="P452" s="10">
        <f t="shared" si="19"/>
        <v>120.174200371803</v>
      </c>
      <c r="U452" s="3"/>
      <c r="V452" s="3"/>
      <c r="Y452">
        <v>448</v>
      </c>
      <c r="Z452">
        <v>260.19934192475102</v>
      </c>
      <c r="AA452">
        <v>370.97163127088101</v>
      </c>
      <c r="AB452">
        <v>347.58416111460798</v>
      </c>
      <c r="AC452">
        <v>262.71751669673699</v>
      </c>
      <c r="AD452">
        <v>367.239082480793</v>
      </c>
      <c r="AE452" s="4">
        <f t="shared" ref="AE452:AE515" si="20">AVERAGE(Z452:AD452)</f>
        <v>321.74234669755401</v>
      </c>
    </row>
    <row r="453" spans="10:31" x14ac:dyDescent="0.25">
      <c r="J453">
        <v>449</v>
      </c>
      <c r="K453">
        <v>106.292406320064</v>
      </c>
      <c r="L453">
        <v>121.88372774081</v>
      </c>
      <c r="M453">
        <v>74.569675857161002</v>
      </c>
      <c r="N453">
        <v>152.7535517</v>
      </c>
      <c r="O453">
        <v>137.4738649</v>
      </c>
      <c r="P453" s="10">
        <f t="shared" ref="P453:P516" si="21">AVERAGE(K453:O453)</f>
        <v>118.594645303607</v>
      </c>
      <c r="U453" s="3"/>
      <c r="V453" s="3"/>
      <c r="Y453">
        <v>449</v>
      </c>
      <c r="Z453">
        <v>256.88691646355801</v>
      </c>
      <c r="AA453">
        <v>370.55003086172502</v>
      </c>
      <c r="AB453">
        <v>347.66787724265703</v>
      </c>
      <c r="AC453">
        <v>259.055675918367</v>
      </c>
      <c r="AD453">
        <v>367.68535447291998</v>
      </c>
      <c r="AE453" s="4">
        <f t="shared" si="20"/>
        <v>320.36917099184541</v>
      </c>
    </row>
    <row r="454" spans="10:31" x14ac:dyDescent="0.25">
      <c r="J454">
        <v>450</v>
      </c>
      <c r="K454">
        <v>104.66700098838901</v>
      </c>
      <c r="L454">
        <v>119.54540420502801</v>
      </c>
      <c r="M454">
        <v>73.644604583636905</v>
      </c>
      <c r="N454">
        <v>152.77903169999999</v>
      </c>
      <c r="O454">
        <v>134.4394097</v>
      </c>
      <c r="P454" s="10">
        <f t="shared" si="21"/>
        <v>117.0150902354108</v>
      </c>
      <c r="U454" s="3"/>
      <c r="V454" s="3"/>
      <c r="Y454">
        <v>450</v>
      </c>
      <c r="Z454">
        <v>253.57449100236599</v>
      </c>
      <c r="AA454">
        <v>370.12843045256898</v>
      </c>
      <c r="AB454">
        <v>347.75159337070602</v>
      </c>
      <c r="AC454">
        <v>255.39383513999701</v>
      </c>
      <c r="AD454">
        <v>368.131626465046</v>
      </c>
      <c r="AE454" s="4">
        <f t="shared" si="20"/>
        <v>318.9959952861368</v>
      </c>
    </row>
    <row r="455" spans="10:31" x14ac:dyDescent="0.25">
      <c r="J455">
        <v>451</v>
      </c>
      <c r="K455">
        <v>102.966161688234</v>
      </c>
      <c r="L455">
        <v>118.654298348956</v>
      </c>
      <c r="M455">
        <v>72.635079556515606</v>
      </c>
      <c r="N455">
        <v>151.03597199999999</v>
      </c>
      <c r="O455">
        <v>134.45150889999999</v>
      </c>
      <c r="P455" s="10">
        <f t="shared" si="21"/>
        <v>115.94860409874113</v>
      </c>
      <c r="U455" s="3"/>
      <c r="V455" s="3"/>
      <c r="Y455">
        <v>451</v>
      </c>
      <c r="Z455">
        <v>251.79790993866899</v>
      </c>
      <c r="AA455">
        <v>366.40936753596799</v>
      </c>
      <c r="AB455">
        <v>346.49159775739099</v>
      </c>
      <c r="AC455">
        <v>250.65263947102201</v>
      </c>
      <c r="AD455">
        <v>362.355545624184</v>
      </c>
      <c r="AE455" s="4">
        <f t="shared" si="20"/>
        <v>315.54141206544682</v>
      </c>
    </row>
    <row r="456" spans="10:31" x14ac:dyDescent="0.25">
      <c r="J456">
        <v>452</v>
      </c>
      <c r="K456">
        <v>101.265322388079</v>
      </c>
      <c r="L456">
        <v>117.76319249288299</v>
      </c>
      <c r="M456">
        <v>71.625554529394407</v>
      </c>
      <c r="N456">
        <v>149.29291230000001</v>
      </c>
      <c r="O456">
        <v>134.46360809999999</v>
      </c>
      <c r="P456" s="10">
        <f t="shared" si="21"/>
        <v>114.88211796207129</v>
      </c>
      <c r="U456" s="3"/>
      <c r="V456" s="3"/>
      <c r="Y456">
        <v>452</v>
      </c>
      <c r="Z456">
        <v>250.021328874971</v>
      </c>
      <c r="AA456">
        <v>362.69030461936802</v>
      </c>
      <c r="AB456">
        <v>345.23160214407602</v>
      </c>
      <c r="AC456">
        <v>245.91144380204599</v>
      </c>
      <c r="AD456">
        <v>356.57946478332201</v>
      </c>
      <c r="AE456" s="4">
        <f t="shared" si="20"/>
        <v>312.08682884475661</v>
      </c>
    </row>
    <row r="457" spans="10:31" x14ac:dyDescent="0.25">
      <c r="J457">
        <v>453</v>
      </c>
      <c r="K457">
        <v>99.564483087923406</v>
      </c>
      <c r="L457">
        <v>116.87208663681101</v>
      </c>
      <c r="M457">
        <v>70.616029502273093</v>
      </c>
      <c r="N457">
        <v>147.54985260000001</v>
      </c>
      <c r="O457">
        <v>134.4757074</v>
      </c>
      <c r="P457" s="10">
        <f t="shared" si="21"/>
        <v>113.8156318454015</v>
      </c>
      <c r="U457" s="3"/>
      <c r="V457" s="3"/>
      <c r="Y457">
        <v>453</v>
      </c>
      <c r="Z457">
        <v>248.24474781127401</v>
      </c>
      <c r="AA457">
        <v>358.97124170276697</v>
      </c>
      <c r="AB457">
        <v>343.97160653076099</v>
      </c>
      <c r="AC457">
        <v>241.170248133071</v>
      </c>
      <c r="AD457">
        <v>350.80338394246098</v>
      </c>
      <c r="AE457" s="4">
        <f t="shared" si="20"/>
        <v>308.63224562406674</v>
      </c>
    </row>
    <row r="458" spans="10:31" x14ac:dyDescent="0.25">
      <c r="J458">
        <v>454</v>
      </c>
      <c r="K458">
        <v>97.863643787768098</v>
      </c>
      <c r="L458">
        <v>115.98098078073799</v>
      </c>
      <c r="M458">
        <v>69.606504475151894</v>
      </c>
      <c r="N458">
        <v>145.8067929</v>
      </c>
      <c r="O458">
        <v>134.4878066</v>
      </c>
      <c r="P458" s="10">
        <f t="shared" si="21"/>
        <v>112.74914570873162</v>
      </c>
      <c r="U458" s="3"/>
      <c r="V458" s="3"/>
      <c r="Y458">
        <v>454</v>
      </c>
      <c r="Z458">
        <v>246.46816674757599</v>
      </c>
      <c r="AA458">
        <v>355.25217878616701</v>
      </c>
      <c r="AB458">
        <v>342.71161091744602</v>
      </c>
      <c r="AC458">
        <v>236.42905246409501</v>
      </c>
      <c r="AD458">
        <v>345.02730310159899</v>
      </c>
      <c r="AE458" s="4">
        <f t="shared" si="20"/>
        <v>305.17766240337664</v>
      </c>
    </row>
    <row r="459" spans="10:31" x14ac:dyDescent="0.25">
      <c r="J459">
        <v>455</v>
      </c>
      <c r="K459">
        <v>96.162804487612902</v>
      </c>
      <c r="L459">
        <v>115.08987492466601</v>
      </c>
      <c r="M459">
        <v>68.596979448030595</v>
      </c>
      <c r="N459">
        <v>144.0637332</v>
      </c>
      <c r="O459">
        <v>134.49990579999999</v>
      </c>
      <c r="P459" s="10">
        <f t="shared" si="21"/>
        <v>111.68265957206191</v>
      </c>
      <c r="U459" s="3"/>
      <c r="V459" s="3"/>
      <c r="Y459">
        <v>455</v>
      </c>
      <c r="Z459">
        <v>244.691585683879</v>
      </c>
      <c r="AA459">
        <v>351.53311586956602</v>
      </c>
      <c r="AB459">
        <v>341.451615304131</v>
      </c>
      <c r="AC459">
        <v>231.68785679512001</v>
      </c>
      <c r="AD459">
        <v>339.25122226073699</v>
      </c>
      <c r="AE459" s="4">
        <f t="shared" si="20"/>
        <v>301.7230791826866</v>
      </c>
    </row>
    <row r="460" spans="10:31" x14ac:dyDescent="0.25">
      <c r="J460">
        <v>456</v>
      </c>
      <c r="K460">
        <v>95.141807540406603</v>
      </c>
      <c r="L460">
        <v>112.336089334902</v>
      </c>
      <c r="M460">
        <v>67.851409588424801</v>
      </c>
      <c r="N460">
        <v>142.24733140000001</v>
      </c>
      <c r="O460">
        <v>132.7574204</v>
      </c>
      <c r="P460" s="10">
        <f t="shared" si="21"/>
        <v>110.06681165274668</v>
      </c>
      <c r="U460" s="3"/>
      <c r="V460" s="3"/>
      <c r="Y460">
        <v>456</v>
      </c>
      <c r="Z460">
        <v>246.489491359764</v>
      </c>
      <c r="AA460">
        <v>350.46349240648198</v>
      </c>
      <c r="AB460">
        <v>338.16373059262099</v>
      </c>
      <c r="AC460">
        <v>229.15287248775201</v>
      </c>
      <c r="AD460">
        <v>340.49946629795602</v>
      </c>
      <c r="AE460" s="4">
        <f t="shared" si="20"/>
        <v>300.95381062891499</v>
      </c>
    </row>
    <row r="461" spans="10:31" x14ac:dyDescent="0.25">
      <c r="J461">
        <v>457</v>
      </c>
      <c r="K461">
        <v>94.120810593200204</v>
      </c>
      <c r="L461">
        <v>109.582303745139</v>
      </c>
      <c r="M461">
        <v>67.105839728819106</v>
      </c>
      <c r="N461">
        <v>140.43092970000001</v>
      </c>
      <c r="O461">
        <v>131.01493500000001</v>
      </c>
      <c r="P461" s="10">
        <f t="shared" si="21"/>
        <v>108.45096375343167</v>
      </c>
      <c r="U461" s="3"/>
      <c r="V461" s="3"/>
      <c r="Y461">
        <v>457</v>
      </c>
      <c r="Z461">
        <v>248.28739703564901</v>
      </c>
      <c r="AA461">
        <v>349.39386894339799</v>
      </c>
      <c r="AB461">
        <v>334.87584588111201</v>
      </c>
      <c r="AC461">
        <v>226.61788818038499</v>
      </c>
      <c r="AD461">
        <v>341.74771033517499</v>
      </c>
      <c r="AE461" s="4">
        <f t="shared" si="20"/>
        <v>300.18454207514384</v>
      </c>
    </row>
    <row r="462" spans="10:31" x14ac:dyDescent="0.25">
      <c r="J462">
        <v>458</v>
      </c>
      <c r="K462">
        <v>93.099813645993905</v>
      </c>
      <c r="L462">
        <v>106.82851815537499</v>
      </c>
      <c r="M462">
        <v>66.360269869213298</v>
      </c>
      <c r="N462">
        <v>138.61452790000001</v>
      </c>
      <c r="O462">
        <v>129.27244970000001</v>
      </c>
      <c r="P462" s="10">
        <f t="shared" si="21"/>
        <v>106.83511585411645</v>
      </c>
      <c r="U462" s="3"/>
      <c r="V462" s="3"/>
      <c r="Y462">
        <v>458</v>
      </c>
      <c r="Z462">
        <v>250.08530271153401</v>
      </c>
      <c r="AA462">
        <v>348.324245480314</v>
      </c>
      <c r="AB462">
        <v>331.58796116960201</v>
      </c>
      <c r="AC462">
        <v>224.08290387301699</v>
      </c>
      <c r="AD462">
        <v>342.99595437239401</v>
      </c>
      <c r="AE462" s="4">
        <f t="shared" si="20"/>
        <v>299.41527352137217</v>
      </c>
    </row>
    <row r="463" spans="10:31" x14ac:dyDescent="0.25">
      <c r="J463">
        <v>459</v>
      </c>
      <c r="K463">
        <v>92.078816698787506</v>
      </c>
      <c r="L463">
        <v>104.074732565612</v>
      </c>
      <c r="M463">
        <v>65.614700009607603</v>
      </c>
      <c r="N463">
        <v>136.79812620000001</v>
      </c>
      <c r="O463">
        <v>127.5299643</v>
      </c>
      <c r="P463" s="10">
        <f t="shared" si="21"/>
        <v>105.21926795480142</v>
      </c>
      <c r="U463" s="3"/>
      <c r="V463" s="3"/>
      <c r="Y463">
        <v>459</v>
      </c>
      <c r="Z463">
        <v>251.88320838741899</v>
      </c>
      <c r="AA463">
        <v>347.25462201723002</v>
      </c>
      <c r="AB463">
        <v>328.30007645809297</v>
      </c>
      <c r="AC463">
        <v>221.54791956565001</v>
      </c>
      <c r="AD463">
        <v>344.24419840961298</v>
      </c>
      <c r="AE463" s="4">
        <f t="shared" si="20"/>
        <v>298.64600496760102</v>
      </c>
    </row>
    <row r="464" spans="10:31" x14ac:dyDescent="0.25">
      <c r="J464">
        <v>460</v>
      </c>
      <c r="K464">
        <v>91.057819751581206</v>
      </c>
      <c r="L464">
        <v>101.320946975848</v>
      </c>
      <c r="M464">
        <v>64.869130150001794</v>
      </c>
      <c r="N464">
        <v>134.98172439999999</v>
      </c>
      <c r="O464">
        <v>125.7874789</v>
      </c>
      <c r="P464" s="10">
        <f t="shared" si="21"/>
        <v>103.6034200354862</v>
      </c>
      <c r="U464" s="3"/>
      <c r="V464" s="3"/>
      <c r="Y464">
        <v>460</v>
      </c>
      <c r="Z464">
        <v>253.68111406330399</v>
      </c>
      <c r="AA464">
        <v>346.18499855414598</v>
      </c>
      <c r="AB464">
        <v>325.01219174658303</v>
      </c>
      <c r="AC464">
        <v>219.012935258282</v>
      </c>
      <c r="AD464">
        <v>345.492442446832</v>
      </c>
      <c r="AE464" s="4">
        <f t="shared" si="20"/>
        <v>297.87673641382941</v>
      </c>
    </row>
    <row r="465" spans="10:31" x14ac:dyDescent="0.25">
      <c r="J465">
        <v>461</v>
      </c>
      <c r="K465">
        <v>89.680884563911405</v>
      </c>
      <c r="L465">
        <v>100.57077055510599</v>
      </c>
      <c r="M465">
        <v>64.275795205124297</v>
      </c>
      <c r="N465">
        <v>132.82861109999999</v>
      </c>
      <c r="O465">
        <v>122.7977073</v>
      </c>
      <c r="P465" s="10">
        <f t="shared" si="21"/>
        <v>102.03075374482833</v>
      </c>
      <c r="U465" s="3"/>
      <c r="V465" s="3"/>
      <c r="Y465">
        <v>461</v>
      </c>
      <c r="Z465">
        <v>248.26395605431799</v>
      </c>
      <c r="AA465">
        <v>339.42551383855198</v>
      </c>
      <c r="AB465">
        <v>322.92411912493901</v>
      </c>
      <c r="AC465">
        <v>213.57977421555699</v>
      </c>
      <c r="AD465">
        <v>343.16468464846798</v>
      </c>
      <c r="AE465" s="4">
        <f t="shared" si="20"/>
        <v>293.4716095763668</v>
      </c>
    </row>
    <row r="466" spans="10:31" x14ac:dyDescent="0.25">
      <c r="J466">
        <v>462</v>
      </c>
      <c r="K466">
        <v>88.303949376241604</v>
      </c>
      <c r="L466">
        <v>99.820594134364995</v>
      </c>
      <c r="M466">
        <v>63.682460260246799</v>
      </c>
      <c r="N466">
        <v>130.67549790000001</v>
      </c>
      <c r="O466">
        <v>119.80793559999999</v>
      </c>
      <c r="P466" s="10">
        <f t="shared" si="21"/>
        <v>100.45808745417068</v>
      </c>
      <c r="U466" s="3"/>
      <c r="V466" s="3"/>
      <c r="Y466">
        <v>462</v>
      </c>
      <c r="Z466">
        <v>242.84679804533201</v>
      </c>
      <c r="AA466">
        <v>332.666029122959</v>
      </c>
      <c r="AB466">
        <v>320.83604650329499</v>
      </c>
      <c r="AC466">
        <v>208.14661317283301</v>
      </c>
      <c r="AD466">
        <v>340.83692685010402</v>
      </c>
      <c r="AE466" s="4">
        <f t="shared" si="20"/>
        <v>289.0664827389046</v>
      </c>
    </row>
    <row r="467" spans="10:31" x14ac:dyDescent="0.25">
      <c r="J467">
        <v>463</v>
      </c>
      <c r="K467">
        <v>86.927014188571903</v>
      </c>
      <c r="L467">
        <v>99.070417713623399</v>
      </c>
      <c r="M467">
        <v>63.089125315369301</v>
      </c>
      <c r="N467">
        <v>128.52238460000001</v>
      </c>
      <c r="O467">
        <v>116.818164</v>
      </c>
      <c r="P467" s="10">
        <f t="shared" si="21"/>
        <v>98.88542116351293</v>
      </c>
      <c r="U467" s="3"/>
      <c r="V467" s="3"/>
      <c r="Y467">
        <v>463</v>
      </c>
      <c r="Z467">
        <v>237.42964003634501</v>
      </c>
      <c r="AA467">
        <v>325.906544407365</v>
      </c>
      <c r="AB467">
        <v>318.747973881652</v>
      </c>
      <c r="AC467">
        <v>202.71345213010801</v>
      </c>
      <c r="AD467">
        <v>338.50916905174103</v>
      </c>
      <c r="AE467" s="4">
        <f t="shared" si="20"/>
        <v>284.66135590144222</v>
      </c>
    </row>
    <row r="468" spans="10:31" x14ac:dyDescent="0.25">
      <c r="J468">
        <v>464</v>
      </c>
      <c r="K468">
        <v>85.550079000902102</v>
      </c>
      <c r="L468">
        <v>98.320241292881903</v>
      </c>
      <c r="M468">
        <v>62.495790370491797</v>
      </c>
      <c r="N468">
        <v>126.36927129999999</v>
      </c>
      <c r="O468">
        <v>113.8283923</v>
      </c>
      <c r="P468" s="10">
        <f t="shared" si="21"/>
        <v>97.312754852855164</v>
      </c>
      <c r="U468" s="3"/>
      <c r="V468" s="3"/>
      <c r="Y468">
        <v>464</v>
      </c>
      <c r="Z468">
        <v>232.012482027359</v>
      </c>
      <c r="AA468">
        <v>319.14705969177197</v>
      </c>
      <c r="AB468">
        <v>316.65990126000798</v>
      </c>
      <c r="AC468">
        <v>197.280291087384</v>
      </c>
      <c r="AD468">
        <v>336.18141125337701</v>
      </c>
      <c r="AE468" s="4">
        <f t="shared" si="20"/>
        <v>280.25622906398002</v>
      </c>
    </row>
    <row r="469" spans="10:31" x14ac:dyDescent="0.25">
      <c r="J469">
        <v>465</v>
      </c>
      <c r="K469">
        <v>84.173143813232301</v>
      </c>
      <c r="L469">
        <v>97.570064872140406</v>
      </c>
      <c r="M469">
        <v>61.902455425614299</v>
      </c>
      <c r="N469">
        <v>124.2161581</v>
      </c>
      <c r="O469">
        <v>110.83862070000001</v>
      </c>
      <c r="P469" s="10">
        <f t="shared" si="21"/>
        <v>95.740088582197401</v>
      </c>
      <c r="U469" s="3"/>
      <c r="V469" s="3"/>
      <c r="Y469">
        <v>465</v>
      </c>
      <c r="Z469">
        <v>226.59532401837299</v>
      </c>
      <c r="AA469">
        <v>312.38757497617797</v>
      </c>
      <c r="AB469">
        <v>314.57182863836402</v>
      </c>
      <c r="AC469">
        <v>191.847130044659</v>
      </c>
      <c r="AD469">
        <v>333.85365345501299</v>
      </c>
      <c r="AE469" s="4">
        <f t="shared" si="20"/>
        <v>275.85110222651741</v>
      </c>
    </row>
    <row r="470" spans="10:31" x14ac:dyDescent="0.25">
      <c r="J470">
        <v>466</v>
      </c>
      <c r="K470">
        <v>82.641575131243499</v>
      </c>
      <c r="L470">
        <v>94.831146023079498</v>
      </c>
      <c r="M470">
        <v>61.1544015774193</v>
      </c>
      <c r="N470">
        <v>121.8400912</v>
      </c>
      <c r="O470">
        <v>109.5476774</v>
      </c>
      <c r="P470" s="10">
        <f t="shared" si="21"/>
        <v>94.00297826634845</v>
      </c>
      <c r="U470" s="3"/>
      <c r="V470" s="3"/>
      <c r="Y470">
        <v>466</v>
      </c>
      <c r="Z470">
        <v>224.45047392186001</v>
      </c>
      <c r="AA470">
        <v>306.275628956802</v>
      </c>
      <c r="AB470">
        <v>311.65236815945798</v>
      </c>
      <c r="AC470">
        <v>190.625901000005</v>
      </c>
      <c r="AD470">
        <v>329.02690321734798</v>
      </c>
      <c r="AE470" s="4">
        <f t="shared" si="20"/>
        <v>272.4062550510946</v>
      </c>
    </row>
    <row r="471" spans="10:31" x14ac:dyDescent="0.25">
      <c r="J471">
        <v>467</v>
      </c>
      <c r="K471">
        <v>81.110006449254598</v>
      </c>
      <c r="L471">
        <v>92.092227174018703</v>
      </c>
      <c r="M471">
        <v>60.406347729224301</v>
      </c>
      <c r="N471">
        <v>119.46402430000001</v>
      </c>
      <c r="O471">
        <v>108.25673399999999</v>
      </c>
      <c r="P471" s="10">
        <f t="shared" si="21"/>
        <v>92.265867930499525</v>
      </c>
      <c r="U471" s="3"/>
      <c r="V471" s="3"/>
      <c r="Y471">
        <v>467</v>
      </c>
      <c r="Z471">
        <v>222.30562382534799</v>
      </c>
      <c r="AA471">
        <v>300.16368293742499</v>
      </c>
      <c r="AB471">
        <v>308.73290768055199</v>
      </c>
      <c r="AC471">
        <v>189.40467195535101</v>
      </c>
      <c r="AD471">
        <v>324.20015297968303</v>
      </c>
      <c r="AE471" s="4">
        <f t="shared" si="20"/>
        <v>268.9614078756718</v>
      </c>
    </row>
    <row r="472" spans="10:31" x14ac:dyDescent="0.25">
      <c r="J472">
        <v>468</v>
      </c>
      <c r="K472">
        <v>79.578437767265797</v>
      </c>
      <c r="L472">
        <v>89.353308324957794</v>
      </c>
      <c r="M472">
        <v>59.658293881029401</v>
      </c>
      <c r="N472">
        <v>117.0879575</v>
      </c>
      <c r="O472">
        <v>106.96579060000001</v>
      </c>
      <c r="P472" s="10">
        <f t="shared" si="21"/>
        <v>90.528757614650601</v>
      </c>
      <c r="U472" s="3"/>
      <c r="V472" s="3"/>
      <c r="Y472">
        <v>468</v>
      </c>
      <c r="Z472">
        <v>220.16077372883501</v>
      </c>
      <c r="AA472">
        <v>294.05173691804902</v>
      </c>
      <c r="AB472">
        <v>305.81344720164702</v>
      </c>
      <c r="AC472">
        <v>188.18344291069599</v>
      </c>
      <c r="AD472">
        <v>319.37340274201898</v>
      </c>
      <c r="AE472" s="4">
        <f t="shared" si="20"/>
        <v>265.51656070024922</v>
      </c>
    </row>
    <row r="473" spans="10:31" x14ac:dyDescent="0.25">
      <c r="J473">
        <v>469</v>
      </c>
      <c r="K473">
        <v>78.046869085276896</v>
      </c>
      <c r="L473">
        <v>86.614389475896999</v>
      </c>
      <c r="M473">
        <v>58.910240032834402</v>
      </c>
      <c r="N473">
        <v>114.7118906</v>
      </c>
      <c r="O473">
        <v>105.6748473</v>
      </c>
      <c r="P473" s="10">
        <f t="shared" si="21"/>
        <v>88.791647298801664</v>
      </c>
      <c r="U473" s="3"/>
      <c r="V473" s="3"/>
      <c r="Y473">
        <v>469</v>
      </c>
      <c r="Z473">
        <v>218.01592363232299</v>
      </c>
      <c r="AA473">
        <v>287.93979089867202</v>
      </c>
      <c r="AB473">
        <v>302.89398672274098</v>
      </c>
      <c r="AC473">
        <v>186.96221386604199</v>
      </c>
      <c r="AD473">
        <v>314.54665250435397</v>
      </c>
      <c r="AE473" s="4">
        <f t="shared" si="20"/>
        <v>262.07171352482635</v>
      </c>
    </row>
    <row r="474" spans="10:31" x14ac:dyDescent="0.25">
      <c r="J474">
        <v>470</v>
      </c>
      <c r="K474">
        <v>76.515300403288094</v>
      </c>
      <c r="L474">
        <v>83.875470626836105</v>
      </c>
      <c r="M474">
        <v>58.162186184639403</v>
      </c>
      <c r="N474">
        <v>112.33582370000001</v>
      </c>
      <c r="O474">
        <v>104.38390390000001</v>
      </c>
      <c r="P474" s="10">
        <f t="shared" si="21"/>
        <v>87.054536962952724</v>
      </c>
      <c r="U474" s="3"/>
      <c r="V474" s="3"/>
      <c r="Y474">
        <v>470</v>
      </c>
      <c r="Z474">
        <v>215.87107353581001</v>
      </c>
      <c r="AA474">
        <v>281.82784487929598</v>
      </c>
      <c r="AB474">
        <v>299.97452624383499</v>
      </c>
      <c r="AC474">
        <v>185.740984821388</v>
      </c>
      <c r="AD474">
        <v>309.71990226668902</v>
      </c>
      <c r="AE474" s="4">
        <f t="shared" si="20"/>
        <v>258.6268663494036</v>
      </c>
    </row>
    <row r="475" spans="10:31" x14ac:dyDescent="0.25">
      <c r="J475">
        <v>471</v>
      </c>
      <c r="K475">
        <v>75.940670878705106</v>
      </c>
      <c r="L475">
        <v>82.754948505700796</v>
      </c>
      <c r="M475">
        <v>57.2527461324378</v>
      </c>
      <c r="N475">
        <v>109.9056121</v>
      </c>
      <c r="O475">
        <v>103.1180909</v>
      </c>
      <c r="P475" s="10">
        <f t="shared" si="21"/>
        <v>85.794413703368747</v>
      </c>
      <c r="U475" s="3"/>
      <c r="V475" s="3"/>
      <c r="Y475">
        <v>471</v>
      </c>
      <c r="Z475">
        <v>216.62975907552499</v>
      </c>
      <c r="AA475">
        <v>275.511329983775</v>
      </c>
      <c r="AB475">
        <v>297.40703659437099</v>
      </c>
      <c r="AC475">
        <v>181.06438057839301</v>
      </c>
      <c r="AD475">
        <v>306.54034827633899</v>
      </c>
      <c r="AE475" s="4">
        <f t="shared" si="20"/>
        <v>255.4305709016806</v>
      </c>
    </row>
    <row r="476" spans="10:31" x14ac:dyDescent="0.25">
      <c r="J476">
        <v>472</v>
      </c>
      <c r="K476">
        <v>75.366041354122203</v>
      </c>
      <c r="L476">
        <v>81.634426384565501</v>
      </c>
      <c r="M476">
        <v>56.343306080236303</v>
      </c>
      <c r="N476">
        <v>107.4754004</v>
      </c>
      <c r="O476">
        <v>101.8522779</v>
      </c>
      <c r="P476" s="10">
        <f t="shared" si="21"/>
        <v>84.534290423784796</v>
      </c>
      <c r="U476" s="3"/>
      <c r="V476" s="3"/>
      <c r="Y476">
        <v>472</v>
      </c>
      <c r="Z476">
        <v>217.388444615239</v>
      </c>
      <c r="AA476">
        <v>269.19481508825402</v>
      </c>
      <c r="AB476">
        <v>294.839546944907</v>
      </c>
      <c r="AC476">
        <v>176.387776335399</v>
      </c>
      <c r="AD476">
        <v>303.36079428598902</v>
      </c>
      <c r="AE476" s="4">
        <f t="shared" si="20"/>
        <v>252.23427545395757</v>
      </c>
    </row>
    <row r="477" spans="10:31" x14ac:dyDescent="0.25">
      <c r="J477">
        <v>473</v>
      </c>
      <c r="K477">
        <v>74.7914118295393</v>
      </c>
      <c r="L477">
        <v>80.513904263430106</v>
      </c>
      <c r="M477">
        <v>55.4338660280347</v>
      </c>
      <c r="N477">
        <v>105.0451887</v>
      </c>
      <c r="O477">
        <v>100.5864649</v>
      </c>
      <c r="P477" s="10">
        <f t="shared" si="21"/>
        <v>83.274167144200817</v>
      </c>
      <c r="U477" s="3"/>
      <c r="V477" s="3"/>
      <c r="Y477">
        <v>473</v>
      </c>
      <c r="Z477">
        <v>218.147130154954</v>
      </c>
      <c r="AA477">
        <v>262.87830019273201</v>
      </c>
      <c r="AB477">
        <v>292.27205729544397</v>
      </c>
      <c r="AC477">
        <v>171.71117209240401</v>
      </c>
      <c r="AD477">
        <v>300.18124029563802</v>
      </c>
      <c r="AE477" s="4">
        <f t="shared" si="20"/>
        <v>249.03798000623436</v>
      </c>
    </row>
    <row r="478" spans="10:31" x14ac:dyDescent="0.25">
      <c r="J478">
        <v>474</v>
      </c>
      <c r="K478">
        <v>74.216782304956297</v>
      </c>
      <c r="L478">
        <v>79.393382142294797</v>
      </c>
      <c r="M478">
        <v>54.524425975833203</v>
      </c>
      <c r="N478">
        <v>102.614977</v>
      </c>
      <c r="O478">
        <v>99.320651850000004</v>
      </c>
      <c r="P478" s="10">
        <f t="shared" si="21"/>
        <v>82.014043854616858</v>
      </c>
      <c r="U478" s="3"/>
      <c r="V478" s="3"/>
      <c r="Y478">
        <v>474</v>
      </c>
      <c r="Z478">
        <v>218.90581569466801</v>
      </c>
      <c r="AA478">
        <v>256.56178529721097</v>
      </c>
      <c r="AB478">
        <v>289.70456764597998</v>
      </c>
      <c r="AC478">
        <v>167.03456784941</v>
      </c>
      <c r="AD478">
        <v>297.00168630528799</v>
      </c>
      <c r="AE478" s="4">
        <f t="shared" si="20"/>
        <v>245.84168455851142</v>
      </c>
    </row>
    <row r="479" spans="10:31" x14ac:dyDescent="0.25">
      <c r="J479">
        <v>475</v>
      </c>
      <c r="K479">
        <v>73.642152780373394</v>
      </c>
      <c r="L479">
        <v>78.272860021159502</v>
      </c>
      <c r="M479">
        <v>53.6149859236316</v>
      </c>
      <c r="N479">
        <v>100.1847653</v>
      </c>
      <c r="O479">
        <v>98.054838829999994</v>
      </c>
      <c r="P479" s="10">
        <f t="shared" si="21"/>
        <v>80.753920571032893</v>
      </c>
      <c r="U479" s="3"/>
      <c r="V479" s="3"/>
      <c r="Y479">
        <v>475</v>
      </c>
      <c r="Z479">
        <v>219.66450123438301</v>
      </c>
      <c r="AA479">
        <v>250.24527040168999</v>
      </c>
      <c r="AB479">
        <v>287.13707799651598</v>
      </c>
      <c r="AC479">
        <v>162.35796360641501</v>
      </c>
      <c r="AD479">
        <v>293.82213231493802</v>
      </c>
      <c r="AE479" s="4">
        <f t="shared" si="20"/>
        <v>242.64538911078839</v>
      </c>
    </row>
    <row r="480" spans="10:31" x14ac:dyDescent="0.25">
      <c r="J480">
        <v>476</v>
      </c>
      <c r="K480">
        <v>72.930471372348293</v>
      </c>
      <c r="L480">
        <v>76.984245515224202</v>
      </c>
      <c r="M480">
        <v>54.294676944773201</v>
      </c>
      <c r="N480">
        <v>97.093844309999994</v>
      </c>
      <c r="O480">
        <v>97.278053380000003</v>
      </c>
      <c r="P480" s="10">
        <f t="shared" si="21"/>
        <v>79.71625830446915</v>
      </c>
      <c r="U480" s="3"/>
      <c r="V480" s="3"/>
      <c r="Y480">
        <v>476</v>
      </c>
      <c r="Z480">
        <v>215.68032527032099</v>
      </c>
      <c r="AA480">
        <v>243.60759933405299</v>
      </c>
      <c r="AB480">
        <v>279.954987022821</v>
      </c>
      <c r="AC480">
        <v>160.30042604011501</v>
      </c>
      <c r="AD480">
        <v>289.49017567273199</v>
      </c>
      <c r="AE480" s="4">
        <f t="shared" si="20"/>
        <v>237.8067026680084</v>
      </c>
    </row>
    <row r="481" spans="10:31" x14ac:dyDescent="0.25">
      <c r="J481">
        <v>477</v>
      </c>
      <c r="K481">
        <v>72.218789964323193</v>
      </c>
      <c r="L481">
        <v>75.695631009288903</v>
      </c>
      <c r="M481">
        <v>54.974367965914801</v>
      </c>
      <c r="N481">
        <v>94.00292331</v>
      </c>
      <c r="O481">
        <v>96.501267929999997</v>
      </c>
      <c r="P481" s="10">
        <f t="shared" si="21"/>
        <v>78.678596035905372</v>
      </c>
      <c r="U481" s="3"/>
      <c r="V481" s="3"/>
      <c r="Y481">
        <v>477</v>
      </c>
      <c r="Z481">
        <v>211.696149306259</v>
      </c>
      <c r="AA481">
        <v>236.969928266415</v>
      </c>
      <c r="AB481">
        <v>272.77289604912499</v>
      </c>
      <c r="AC481">
        <v>158.24288847381499</v>
      </c>
      <c r="AD481">
        <v>285.15821903052603</v>
      </c>
      <c r="AE481" s="4">
        <f t="shared" si="20"/>
        <v>232.96801622522804</v>
      </c>
    </row>
    <row r="482" spans="10:31" x14ac:dyDescent="0.25">
      <c r="J482">
        <v>478</v>
      </c>
      <c r="K482">
        <v>71.507108556298206</v>
      </c>
      <c r="L482">
        <v>74.407016503353503</v>
      </c>
      <c r="M482">
        <v>55.654058987056501</v>
      </c>
      <c r="N482">
        <v>90.912002310000005</v>
      </c>
      <c r="O482">
        <v>95.72448249</v>
      </c>
      <c r="P482" s="10">
        <f t="shared" si="21"/>
        <v>77.640933769341643</v>
      </c>
      <c r="U482" s="3"/>
      <c r="V482" s="3"/>
      <c r="Y482">
        <v>478</v>
      </c>
      <c r="Z482">
        <v>207.71197334219801</v>
      </c>
      <c r="AA482">
        <v>230.332257198778</v>
      </c>
      <c r="AB482">
        <v>265.59080507543001</v>
      </c>
      <c r="AC482">
        <v>156.18535090751601</v>
      </c>
      <c r="AD482">
        <v>280.82626238832103</v>
      </c>
      <c r="AE482" s="4">
        <f t="shared" si="20"/>
        <v>228.12932978244862</v>
      </c>
    </row>
    <row r="483" spans="10:31" x14ac:dyDescent="0.25">
      <c r="J483">
        <v>479</v>
      </c>
      <c r="K483">
        <v>70.795427148273106</v>
      </c>
      <c r="L483">
        <v>73.118401997418204</v>
      </c>
      <c r="M483">
        <v>56.333750008198102</v>
      </c>
      <c r="N483">
        <v>87.821081300000003</v>
      </c>
      <c r="O483">
        <v>94.947697039999994</v>
      </c>
      <c r="P483" s="10">
        <f t="shared" si="21"/>
        <v>76.603271498777872</v>
      </c>
      <c r="U483" s="3"/>
      <c r="V483" s="3"/>
      <c r="Y483">
        <v>479</v>
      </c>
      <c r="Z483">
        <v>203.72779737813599</v>
      </c>
      <c r="AA483">
        <v>223.69458613114</v>
      </c>
      <c r="AB483">
        <v>258.40871410173401</v>
      </c>
      <c r="AC483">
        <v>154.12781334121601</v>
      </c>
      <c r="AD483">
        <v>276.494305746115</v>
      </c>
      <c r="AE483" s="4">
        <f t="shared" si="20"/>
        <v>223.29064333966818</v>
      </c>
    </row>
    <row r="484" spans="10:31" x14ac:dyDescent="0.25">
      <c r="J484">
        <v>480</v>
      </c>
      <c r="K484">
        <v>70.083745740248006</v>
      </c>
      <c r="L484">
        <v>71.829787491482904</v>
      </c>
      <c r="M484">
        <v>57.013441029339702</v>
      </c>
      <c r="N484">
        <v>84.730160299999994</v>
      </c>
      <c r="O484">
        <v>94.170911590000003</v>
      </c>
      <c r="P484" s="10">
        <f t="shared" si="21"/>
        <v>75.565609230214122</v>
      </c>
      <c r="U484" s="3"/>
      <c r="V484" s="3"/>
      <c r="Y484">
        <v>480</v>
      </c>
      <c r="Z484">
        <v>199.743621414074</v>
      </c>
      <c r="AA484">
        <v>217.056915063503</v>
      </c>
      <c r="AB484">
        <v>251.22662312803899</v>
      </c>
      <c r="AC484">
        <v>152.07027577491601</v>
      </c>
      <c r="AD484">
        <v>272.16234910390898</v>
      </c>
      <c r="AE484" s="4">
        <f t="shared" si="20"/>
        <v>218.45195689688822</v>
      </c>
    </row>
    <row r="485" spans="10:31" x14ac:dyDescent="0.25">
      <c r="J485">
        <v>481</v>
      </c>
      <c r="K485">
        <v>69.415865597017401</v>
      </c>
      <c r="L485">
        <v>70.427561689045703</v>
      </c>
      <c r="M485">
        <v>56.740244195991004</v>
      </c>
      <c r="N485">
        <v>82.850608629999996</v>
      </c>
      <c r="O485">
        <v>92.927378140000002</v>
      </c>
      <c r="P485" s="10">
        <f t="shared" si="21"/>
        <v>74.472331650410823</v>
      </c>
      <c r="U485" s="3"/>
      <c r="V485" s="3"/>
      <c r="Y485">
        <v>481</v>
      </c>
      <c r="Z485">
        <v>198.64166813353501</v>
      </c>
      <c r="AA485">
        <v>211.92776984237099</v>
      </c>
      <c r="AB485">
        <v>247.70852333049999</v>
      </c>
      <c r="AC485">
        <v>148.57194534077701</v>
      </c>
      <c r="AD485">
        <v>266.10580468040598</v>
      </c>
      <c r="AE485" s="4">
        <f t="shared" si="20"/>
        <v>214.59114226551782</v>
      </c>
    </row>
    <row r="486" spans="10:31" x14ac:dyDescent="0.25">
      <c r="J486">
        <v>482</v>
      </c>
      <c r="K486">
        <v>68.747985453786796</v>
      </c>
      <c r="L486">
        <v>69.025335886608502</v>
      </c>
      <c r="M486">
        <v>56.467047362642298</v>
      </c>
      <c r="N486">
        <v>80.971056959999999</v>
      </c>
      <c r="O486">
        <v>91.683844690000001</v>
      </c>
      <c r="P486" s="10">
        <f t="shared" si="21"/>
        <v>73.379054070607509</v>
      </c>
      <c r="U486" s="3"/>
      <c r="V486" s="3"/>
      <c r="Y486">
        <v>482</v>
      </c>
      <c r="Z486">
        <v>197.53971485299601</v>
      </c>
      <c r="AA486">
        <v>206.79862462124001</v>
      </c>
      <c r="AB486">
        <v>244.19042353296101</v>
      </c>
      <c r="AC486">
        <v>145.073614906638</v>
      </c>
      <c r="AD486">
        <v>260.04926025690298</v>
      </c>
      <c r="AE486" s="4">
        <f t="shared" si="20"/>
        <v>210.73032763414761</v>
      </c>
    </row>
    <row r="487" spans="10:31" x14ac:dyDescent="0.25">
      <c r="J487">
        <v>483</v>
      </c>
      <c r="K487">
        <v>68.080105310556107</v>
      </c>
      <c r="L487">
        <v>67.623110084171302</v>
      </c>
      <c r="M487">
        <v>56.193850529293599</v>
      </c>
      <c r="N487">
        <v>79.091505290000001</v>
      </c>
      <c r="O487">
        <v>90.44031124</v>
      </c>
      <c r="P487" s="10">
        <f t="shared" si="21"/>
        <v>72.28577649080421</v>
      </c>
      <c r="U487" s="3"/>
      <c r="V487" s="3"/>
      <c r="Y487">
        <v>483</v>
      </c>
      <c r="Z487">
        <v>196.437761572456</v>
      </c>
      <c r="AA487">
        <v>201.669479400108</v>
      </c>
      <c r="AB487">
        <v>240.67232373542299</v>
      </c>
      <c r="AC487">
        <v>141.57528447249899</v>
      </c>
      <c r="AD487">
        <v>253.99271583340001</v>
      </c>
      <c r="AE487" s="4">
        <f t="shared" si="20"/>
        <v>206.86951300277718</v>
      </c>
    </row>
    <row r="488" spans="10:31" x14ac:dyDescent="0.25">
      <c r="J488">
        <v>484</v>
      </c>
      <c r="K488">
        <v>67.412225167325502</v>
      </c>
      <c r="L488">
        <v>66.220884281734101</v>
      </c>
      <c r="M488">
        <v>55.9206536959449</v>
      </c>
      <c r="N488">
        <v>77.211953629999996</v>
      </c>
      <c r="O488">
        <v>89.196777780000005</v>
      </c>
      <c r="P488" s="10">
        <f t="shared" si="21"/>
        <v>71.192498911000897</v>
      </c>
      <c r="U488" s="3"/>
      <c r="V488" s="3"/>
      <c r="Y488">
        <v>484</v>
      </c>
      <c r="Z488">
        <v>195.335808291917</v>
      </c>
      <c r="AA488">
        <v>196.54033417897699</v>
      </c>
      <c r="AB488">
        <v>237.15422393788401</v>
      </c>
      <c r="AC488">
        <v>138.07695403835999</v>
      </c>
      <c r="AD488">
        <v>247.93617140989701</v>
      </c>
      <c r="AE488" s="4">
        <f t="shared" si="20"/>
        <v>203.00869837140701</v>
      </c>
    </row>
    <row r="489" spans="10:31" x14ac:dyDescent="0.25">
      <c r="J489">
        <v>485</v>
      </c>
      <c r="K489">
        <v>66.744345024094898</v>
      </c>
      <c r="L489">
        <v>64.8186584792969</v>
      </c>
      <c r="M489">
        <v>55.647456862596201</v>
      </c>
      <c r="N489">
        <v>75.332401959999999</v>
      </c>
      <c r="O489">
        <v>87.953244330000004</v>
      </c>
      <c r="P489" s="10">
        <f t="shared" si="21"/>
        <v>70.099221331197612</v>
      </c>
      <c r="U489" s="3"/>
      <c r="V489" s="3"/>
      <c r="Y489">
        <v>485</v>
      </c>
      <c r="Z489">
        <v>194.23385501137801</v>
      </c>
      <c r="AA489">
        <v>191.41118895784501</v>
      </c>
      <c r="AB489">
        <v>233.636124140345</v>
      </c>
      <c r="AC489">
        <v>134.57862360422101</v>
      </c>
      <c r="AD489">
        <v>241.87962698639399</v>
      </c>
      <c r="AE489" s="4">
        <f t="shared" si="20"/>
        <v>199.1478837400366</v>
      </c>
    </row>
    <row r="490" spans="10:31" x14ac:dyDescent="0.25">
      <c r="J490">
        <v>486</v>
      </c>
      <c r="K490">
        <v>66.074703408729704</v>
      </c>
      <c r="L490">
        <v>63.875428092787203</v>
      </c>
      <c r="M490">
        <v>55.606678877407802</v>
      </c>
      <c r="N490">
        <v>73.865447750000001</v>
      </c>
      <c r="O490">
        <v>86.689614300000002</v>
      </c>
      <c r="P490" s="10">
        <f t="shared" si="21"/>
        <v>69.222374485784954</v>
      </c>
      <c r="U490" s="3"/>
      <c r="V490" s="3"/>
      <c r="Y490">
        <v>486</v>
      </c>
      <c r="Z490">
        <v>192.56955187296401</v>
      </c>
      <c r="AA490">
        <v>189.446577806124</v>
      </c>
      <c r="AB490">
        <v>229.92322585471001</v>
      </c>
      <c r="AC490">
        <v>131.42685193320199</v>
      </c>
      <c r="AD490">
        <v>236.38974374671301</v>
      </c>
      <c r="AE490" s="4">
        <f t="shared" si="20"/>
        <v>195.9511902427426</v>
      </c>
    </row>
    <row r="491" spans="10:31" x14ac:dyDescent="0.25">
      <c r="J491">
        <v>487</v>
      </c>
      <c r="K491">
        <v>65.405061793364496</v>
      </c>
      <c r="L491">
        <v>62.9321977062774</v>
      </c>
      <c r="M491">
        <v>55.565900892219403</v>
      </c>
      <c r="N491">
        <v>72.398493540000004</v>
      </c>
      <c r="O491">
        <v>85.425984270000001</v>
      </c>
      <c r="P491" s="10">
        <f t="shared" si="21"/>
        <v>68.345527640372268</v>
      </c>
      <c r="U491" s="3"/>
      <c r="V491" s="3"/>
      <c r="Y491">
        <v>487</v>
      </c>
      <c r="Z491">
        <v>190.90524873455001</v>
      </c>
      <c r="AA491">
        <v>187.481966654404</v>
      </c>
      <c r="AB491">
        <v>226.21032756907499</v>
      </c>
      <c r="AC491">
        <v>128.275080262183</v>
      </c>
      <c r="AD491">
        <v>230.89986050703101</v>
      </c>
      <c r="AE491" s="4">
        <f t="shared" si="20"/>
        <v>192.75449674544859</v>
      </c>
    </row>
    <row r="492" spans="10:31" x14ac:dyDescent="0.25">
      <c r="J492">
        <v>488</v>
      </c>
      <c r="K492">
        <v>64.735420177999401</v>
      </c>
      <c r="L492">
        <v>61.988967319767703</v>
      </c>
      <c r="M492">
        <v>55.525122907030998</v>
      </c>
      <c r="N492">
        <v>70.931539330000007</v>
      </c>
      <c r="O492">
        <v>84.162354230000005</v>
      </c>
      <c r="P492" s="10">
        <f t="shared" si="21"/>
        <v>67.468680792959631</v>
      </c>
      <c r="U492" s="3"/>
      <c r="V492" s="3"/>
      <c r="Y492">
        <v>488</v>
      </c>
      <c r="Z492">
        <v>189.24094559613701</v>
      </c>
      <c r="AA492">
        <v>185.51735550268299</v>
      </c>
      <c r="AB492">
        <v>222.49742928344099</v>
      </c>
      <c r="AC492">
        <v>125.123308591164</v>
      </c>
      <c r="AD492">
        <v>225.40997726735</v>
      </c>
      <c r="AE492" s="4">
        <f t="shared" si="20"/>
        <v>189.55780324815498</v>
      </c>
    </row>
    <row r="493" spans="10:31" x14ac:dyDescent="0.25">
      <c r="J493">
        <v>489</v>
      </c>
      <c r="K493">
        <v>64.065778562634193</v>
      </c>
      <c r="L493">
        <v>61.045736933257899</v>
      </c>
      <c r="M493">
        <v>55.484344921842599</v>
      </c>
      <c r="N493">
        <v>69.464585119999995</v>
      </c>
      <c r="O493">
        <v>82.898724200000004</v>
      </c>
      <c r="P493" s="10">
        <f t="shared" si="21"/>
        <v>66.591833947546931</v>
      </c>
      <c r="U493" s="3"/>
      <c r="V493" s="3"/>
      <c r="Y493">
        <v>489</v>
      </c>
      <c r="Z493">
        <v>187.57664245772301</v>
      </c>
      <c r="AA493">
        <v>183.552744350963</v>
      </c>
      <c r="AB493">
        <v>218.784530997806</v>
      </c>
      <c r="AC493">
        <v>121.971536920145</v>
      </c>
      <c r="AD493">
        <v>219.920094027668</v>
      </c>
      <c r="AE493" s="4">
        <f t="shared" si="20"/>
        <v>186.361109750861</v>
      </c>
    </row>
    <row r="494" spans="10:31" x14ac:dyDescent="0.25">
      <c r="J494">
        <v>490</v>
      </c>
      <c r="K494">
        <v>63.396136947269</v>
      </c>
      <c r="L494">
        <v>60.102506546748202</v>
      </c>
      <c r="M494">
        <v>55.4435669366542</v>
      </c>
      <c r="N494">
        <v>67.997630909999998</v>
      </c>
      <c r="O494">
        <v>81.635094170000002</v>
      </c>
      <c r="P494" s="10">
        <f t="shared" si="21"/>
        <v>65.714987102134273</v>
      </c>
      <c r="U494" s="3"/>
      <c r="V494" s="3"/>
      <c r="Y494">
        <v>490</v>
      </c>
      <c r="Z494">
        <v>185.91233931930901</v>
      </c>
      <c r="AA494">
        <v>181.58813319924201</v>
      </c>
      <c r="AB494">
        <v>215.07163271217101</v>
      </c>
      <c r="AC494">
        <v>118.81976524912599</v>
      </c>
      <c r="AD494">
        <v>214.43021078798699</v>
      </c>
      <c r="AE494" s="4">
        <f t="shared" si="20"/>
        <v>183.16441625356703</v>
      </c>
    </row>
    <row r="495" spans="10:31" x14ac:dyDescent="0.25">
      <c r="J495">
        <v>491</v>
      </c>
      <c r="K495">
        <v>63.217819841965202</v>
      </c>
      <c r="L495">
        <v>59.224014008894201</v>
      </c>
      <c r="M495">
        <v>55.008628176364198</v>
      </c>
      <c r="N495">
        <v>67.042688220000002</v>
      </c>
      <c r="O495">
        <v>80.387695379999997</v>
      </c>
      <c r="P495" s="10">
        <f t="shared" si="21"/>
        <v>64.976169125444727</v>
      </c>
      <c r="U495" s="3"/>
      <c r="V495" s="3"/>
      <c r="Y495">
        <v>491</v>
      </c>
      <c r="Z495">
        <v>184.22999032663199</v>
      </c>
      <c r="AA495">
        <v>178.23459571239201</v>
      </c>
      <c r="AB495">
        <v>212.20719003001699</v>
      </c>
      <c r="AC495">
        <v>116.84171347556099</v>
      </c>
      <c r="AD495">
        <v>208.886607571898</v>
      </c>
      <c r="AE495" s="4">
        <f t="shared" si="20"/>
        <v>180.0800194233</v>
      </c>
    </row>
    <row r="496" spans="10:31" x14ac:dyDescent="0.25">
      <c r="J496">
        <v>492</v>
      </c>
      <c r="K496">
        <v>63.039502736661397</v>
      </c>
      <c r="L496">
        <v>58.3455214710403</v>
      </c>
      <c r="M496">
        <v>54.573689416074203</v>
      </c>
      <c r="N496">
        <v>66.087745530000007</v>
      </c>
      <c r="O496">
        <v>79.140296590000005</v>
      </c>
      <c r="P496" s="10">
        <f t="shared" si="21"/>
        <v>64.237351148755181</v>
      </c>
      <c r="U496" s="3"/>
      <c r="V496" s="3"/>
      <c r="Y496">
        <v>492</v>
      </c>
      <c r="Z496">
        <v>182.547641333954</v>
      </c>
      <c r="AA496">
        <v>174.881058225543</v>
      </c>
      <c r="AB496">
        <v>209.342747347863</v>
      </c>
      <c r="AC496">
        <v>114.863661701997</v>
      </c>
      <c r="AD496">
        <v>203.343004355809</v>
      </c>
      <c r="AE496" s="4">
        <f t="shared" si="20"/>
        <v>176.9956225930332</v>
      </c>
    </row>
    <row r="497" spans="10:31" x14ac:dyDescent="0.25">
      <c r="J497">
        <v>493</v>
      </c>
      <c r="K497">
        <v>62.861185631357699</v>
      </c>
      <c r="L497">
        <v>57.467028933186299</v>
      </c>
      <c r="M497">
        <v>54.1387506557842</v>
      </c>
      <c r="N497">
        <v>65.132802850000004</v>
      </c>
      <c r="O497">
        <v>77.892897790000006</v>
      </c>
      <c r="P497" s="10">
        <f t="shared" si="21"/>
        <v>63.498533172065642</v>
      </c>
      <c r="U497" s="3"/>
      <c r="V497" s="3"/>
      <c r="Y497">
        <v>493</v>
      </c>
      <c r="Z497">
        <v>180.86529234127701</v>
      </c>
      <c r="AA497">
        <v>171.527520738693</v>
      </c>
      <c r="AB497">
        <v>206.47830466571</v>
      </c>
      <c r="AC497">
        <v>112.885609928432</v>
      </c>
      <c r="AD497">
        <v>197.79940113971901</v>
      </c>
      <c r="AE497" s="4">
        <f t="shared" si="20"/>
        <v>173.91122576276621</v>
      </c>
    </row>
    <row r="498" spans="10:31" x14ac:dyDescent="0.25">
      <c r="J498">
        <v>494</v>
      </c>
      <c r="K498">
        <v>62.682868526053902</v>
      </c>
      <c r="L498">
        <v>56.588536395332397</v>
      </c>
      <c r="M498">
        <v>53.703811895494198</v>
      </c>
      <c r="N498">
        <v>64.177860159999994</v>
      </c>
      <c r="O498">
        <v>76.645499000000001</v>
      </c>
      <c r="P498" s="10">
        <f t="shared" si="21"/>
        <v>62.759715195376103</v>
      </c>
      <c r="U498" s="3"/>
      <c r="V498" s="3"/>
      <c r="Y498">
        <v>494</v>
      </c>
      <c r="Z498">
        <v>179.182943348599</v>
      </c>
      <c r="AA498">
        <v>168.17398325184399</v>
      </c>
      <c r="AB498">
        <v>203.61386198355601</v>
      </c>
      <c r="AC498">
        <v>110.907558154868</v>
      </c>
      <c r="AD498">
        <v>192.25579792363001</v>
      </c>
      <c r="AE498" s="4">
        <f t="shared" si="20"/>
        <v>170.82682893249938</v>
      </c>
    </row>
    <row r="499" spans="10:31" x14ac:dyDescent="0.25">
      <c r="J499">
        <v>495</v>
      </c>
      <c r="K499">
        <v>62.504551420750097</v>
      </c>
      <c r="L499">
        <v>55.710043857478396</v>
      </c>
      <c r="M499">
        <v>53.268873135204203</v>
      </c>
      <c r="N499">
        <v>63.222917469999999</v>
      </c>
      <c r="O499">
        <v>75.398100209999996</v>
      </c>
      <c r="P499" s="10">
        <f t="shared" si="21"/>
        <v>62.020897218686535</v>
      </c>
      <c r="U499" s="3"/>
      <c r="V499" s="3"/>
      <c r="Y499">
        <v>495</v>
      </c>
      <c r="Z499">
        <v>177.500594355922</v>
      </c>
      <c r="AA499">
        <v>164.82044576499399</v>
      </c>
      <c r="AB499">
        <v>200.74941930140201</v>
      </c>
      <c r="AC499">
        <v>108.929506381303</v>
      </c>
      <c r="AD499">
        <v>186.71219470754099</v>
      </c>
      <c r="AE499" s="4">
        <f t="shared" si="20"/>
        <v>167.74243210223239</v>
      </c>
    </row>
    <row r="500" spans="10:31" x14ac:dyDescent="0.25">
      <c r="J500">
        <v>496</v>
      </c>
      <c r="K500">
        <v>61.947805813344303</v>
      </c>
      <c r="L500">
        <v>55.200728766982103</v>
      </c>
      <c r="M500">
        <v>53.276842250428203</v>
      </c>
      <c r="N500">
        <v>62.669922829999997</v>
      </c>
      <c r="O500">
        <v>74.877169739999999</v>
      </c>
      <c r="P500" s="10">
        <f t="shared" si="21"/>
        <v>61.594493880150914</v>
      </c>
      <c r="U500" s="3"/>
      <c r="V500" s="3"/>
      <c r="Y500">
        <v>496</v>
      </c>
      <c r="Z500">
        <v>176.064502747528</v>
      </c>
      <c r="AA500">
        <v>161.18909806573399</v>
      </c>
      <c r="AB500">
        <v>196.83344553084399</v>
      </c>
      <c r="AC500">
        <v>107.429601853571</v>
      </c>
      <c r="AD500">
        <v>182.232758379346</v>
      </c>
      <c r="AE500" s="4">
        <f t="shared" si="20"/>
        <v>164.74988131540459</v>
      </c>
    </row>
    <row r="501" spans="10:31" x14ac:dyDescent="0.25">
      <c r="J501">
        <v>497</v>
      </c>
      <c r="K501">
        <v>61.391060205938501</v>
      </c>
      <c r="L501">
        <v>54.691413676485702</v>
      </c>
      <c r="M501">
        <v>53.284811365652097</v>
      </c>
      <c r="N501">
        <v>62.116928180000002</v>
      </c>
      <c r="O501">
        <v>74.356239270000003</v>
      </c>
      <c r="P501" s="10">
        <f t="shared" si="21"/>
        <v>61.168090539615264</v>
      </c>
      <c r="U501" s="3"/>
      <c r="V501" s="3"/>
      <c r="Y501">
        <v>497</v>
      </c>
      <c r="Z501">
        <v>174.62841113913399</v>
      </c>
      <c r="AA501">
        <v>157.55775036647299</v>
      </c>
      <c r="AB501">
        <v>192.91747176028599</v>
      </c>
      <c r="AC501">
        <v>105.929697325839</v>
      </c>
      <c r="AD501">
        <v>177.753322051152</v>
      </c>
      <c r="AE501" s="4">
        <f t="shared" si="20"/>
        <v>161.7573305285768</v>
      </c>
    </row>
    <row r="502" spans="10:31" x14ac:dyDescent="0.25">
      <c r="J502">
        <v>498</v>
      </c>
      <c r="K502">
        <v>60.8343145985326</v>
      </c>
      <c r="L502">
        <v>54.182098585989401</v>
      </c>
      <c r="M502">
        <v>53.292780480876097</v>
      </c>
      <c r="N502">
        <v>61.56393353</v>
      </c>
      <c r="O502">
        <v>73.835308810000001</v>
      </c>
      <c r="P502" s="10">
        <f t="shared" si="21"/>
        <v>60.741687201079628</v>
      </c>
      <c r="U502" s="3"/>
      <c r="V502" s="3"/>
      <c r="Y502">
        <v>498</v>
      </c>
      <c r="Z502">
        <v>173.19231953074001</v>
      </c>
      <c r="AA502">
        <v>153.92640266721301</v>
      </c>
      <c r="AB502">
        <v>189.00149798972899</v>
      </c>
      <c r="AC502">
        <v>104.42979279810601</v>
      </c>
      <c r="AD502">
        <v>173.273885722957</v>
      </c>
      <c r="AE502" s="4">
        <f t="shared" si="20"/>
        <v>158.76477974174901</v>
      </c>
    </row>
    <row r="503" spans="10:31" x14ac:dyDescent="0.25">
      <c r="J503">
        <v>499</v>
      </c>
      <c r="K503">
        <v>60.277568991126799</v>
      </c>
      <c r="L503">
        <v>53.672783495493</v>
      </c>
      <c r="M503">
        <v>53.300749596099998</v>
      </c>
      <c r="N503">
        <v>61.010938889999998</v>
      </c>
      <c r="O503">
        <v>73.314378340000005</v>
      </c>
      <c r="P503" s="10">
        <f t="shared" si="21"/>
        <v>60.315283862543957</v>
      </c>
      <c r="U503" s="3"/>
      <c r="V503" s="3"/>
      <c r="Y503">
        <v>499</v>
      </c>
      <c r="Z503">
        <v>171.756227922346</v>
      </c>
      <c r="AA503">
        <v>150.29505496795201</v>
      </c>
      <c r="AB503">
        <v>185.08552421917099</v>
      </c>
      <c r="AC503">
        <v>102.92988827037399</v>
      </c>
      <c r="AD503">
        <v>168.79444939476301</v>
      </c>
      <c r="AE503" s="4">
        <f t="shared" si="20"/>
        <v>155.77222895492122</v>
      </c>
    </row>
    <row r="504" spans="10:31" x14ac:dyDescent="0.25">
      <c r="J504">
        <v>500</v>
      </c>
      <c r="K504">
        <v>59.720823383720997</v>
      </c>
      <c r="L504">
        <v>53.163468404996699</v>
      </c>
      <c r="M504">
        <v>53.308718711323998</v>
      </c>
      <c r="N504">
        <v>60.457944240000003</v>
      </c>
      <c r="O504">
        <v>72.793447869999994</v>
      </c>
      <c r="P504" s="10">
        <f t="shared" si="21"/>
        <v>59.888880522008343</v>
      </c>
      <c r="U504" s="3"/>
      <c r="V504" s="3"/>
      <c r="Y504">
        <v>500</v>
      </c>
      <c r="Z504">
        <v>170.32013631395199</v>
      </c>
      <c r="AA504">
        <v>146.66370726869201</v>
      </c>
      <c r="AB504">
        <v>181.16955044861299</v>
      </c>
      <c r="AC504">
        <v>101.42998374264199</v>
      </c>
      <c r="AD504">
        <v>164.31501306656801</v>
      </c>
      <c r="AE504" s="4">
        <f t="shared" si="20"/>
        <v>152.7796781680934</v>
      </c>
    </row>
    <row r="505" spans="10:31" x14ac:dyDescent="0.25">
      <c r="J505">
        <v>501</v>
      </c>
      <c r="K505">
        <v>59.445824367870003</v>
      </c>
      <c r="L505">
        <v>52.560197614484998</v>
      </c>
      <c r="M505">
        <v>53.113424310336697</v>
      </c>
      <c r="N505">
        <v>59.337228060000001</v>
      </c>
      <c r="O505">
        <v>71.781836190000007</v>
      </c>
      <c r="P505" s="10">
        <f t="shared" si="21"/>
        <v>59.247702108538341</v>
      </c>
      <c r="U505" s="3"/>
      <c r="V505" s="3"/>
      <c r="Y505">
        <v>501</v>
      </c>
      <c r="Z505">
        <v>167.58678199788301</v>
      </c>
      <c r="AA505">
        <v>143.92825388633401</v>
      </c>
      <c r="AB505">
        <v>178.03165529191099</v>
      </c>
      <c r="AC505">
        <v>99.288209811075006</v>
      </c>
      <c r="AD505">
        <v>161.26753546517099</v>
      </c>
      <c r="AE505" s="4">
        <f t="shared" si="20"/>
        <v>150.02048729047482</v>
      </c>
    </row>
    <row r="506" spans="10:31" x14ac:dyDescent="0.25">
      <c r="J506">
        <v>502</v>
      </c>
      <c r="K506">
        <v>59.170825352019001</v>
      </c>
      <c r="L506">
        <v>51.956926823973298</v>
      </c>
      <c r="M506">
        <v>52.918129909349297</v>
      </c>
      <c r="N506">
        <v>58.216511879999999</v>
      </c>
      <c r="O506">
        <v>70.770224510000006</v>
      </c>
      <c r="P506" s="10">
        <f t="shared" si="21"/>
        <v>58.606523695068311</v>
      </c>
      <c r="U506" s="3"/>
      <c r="V506" s="3"/>
      <c r="Y506">
        <v>502</v>
      </c>
      <c r="Z506">
        <v>164.853427681814</v>
      </c>
      <c r="AA506">
        <v>141.19280050397501</v>
      </c>
      <c r="AB506">
        <v>174.89376013520899</v>
      </c>
      <c r="AC506">
        <v>97.146435879508104</v>
      </c>
      <c r="AD506">
        <v>158.220057863775</v>
      </c>
      <c r="AE506" s="4">
        <f t="shared" si="20"/>
        <v>147.26129641285621</v>
      </c>
    </row>
    <row r="507" spans="10:31" x14ac:dyDescent="0.25">
      <c r="J507">
        <v>503</v>
      </c>
      <c r="K507">
        <v>58.895826336168</v>
      </c>
      <c r="L507">
        <v>51.353656033461597</v>
      </c>
      <c r="M507">
        <v>52.722835508362003</v>
      </c>
      <c r="N507">
        <v>57.095795699999996</v>
      </c>
      <c r="O507">
        <v>69.758612839999998</v>
      </c>
      <c r="P507" s="10">
        <f t="shared" si="21"/>
        <v>57.965345283598324</v>
      </c>
      <c r="U507" s="3"/>
      <c r="V507" s="3"/>
      <c r="Y507">
        <v>503</v>
      </c>
      <c r="Z507">
        <v>162.12007336574399</v>
      </c>
      <c r="AA507">
        <v>138.457347121617</v>
      </c>
      <c r="AB507">
        <v>171.75586497850699</v>
      </c>
      <c r="AC507">
        <v>95.004661947941102</v>
      </c>
      <c r="AD507">
        <v>155.17258026237801</v>
      </c>
      <c r="AE507" s="4">
        <f t="shared" si="20"/>
        <v>144.50210553523743</v>
      </c>
    </row>
    <row r="508" spans="10:31" x14ac:dyDescent="0.25">
      <c r="J508">
        <v>504</v>
      </c>
      <c r="K508">
        <v>58.620827320316998</v>
      </c>
      <c r="L508">
        <v>50.750385242949903</v>
      </c>
      <c r="M508">
        <v>52.527541107374603</v>
      </c>
      <c r="N508">
        <v>55.97507951</v>
      </c>
      <c r="O508">
        <v>68.747001159999996</v>
      </c>
      <c r="P508" s="10">
        <f t="shared" si="21"/>
        <v>57.324166868128302</v>
      </c>
      <c r="U508" s="3"/>
      <c r="V508" s="3"/>
      <c r="Y508">
        <v>504</v>
      </c>
      <c r="Z508">
        <v>159.38671904967501</v>
      </c>
      <c r="AA508">
        <v>135.72189373925801</v>
      </c>
      <c r="AB508">
        <v>168.61796982180499</v>
      </c>
      <c r="AC508">
        <v>92.8628880163742</v>
      </c>
      <c r="AD508">
        <v>152.12510266098201</v>
      </c>
      <c r="AE508" s="4">
        <f t="shared" si="20"/>
        <v>141.74291465761885</v>
      </c>
    </row>
    <row r="509" spans="10:31" x14ac:dyDescent="0.25">
      <c r="J509">
        <v>505</v>
      </c>
      <c r="K509">
        <v>58.345828304466004</v>
      </c>
      <c r="L509">
        <v>50.147114452438203</v>
      </c>
      <c r="M509">
        <v>52.332246706387302</v>
      </c>
      <c r="N509">
        <v>54.854363329999998</v>
      </c>
      <c r="O509">
        <v>67.735389479999995</v>
      </c>
      <c r="P509" s="10">
        <f t="shared" si="21"/>
        <v>56.6829884546583</v>
      </c>
      <c r="U509" s="3"/>
      <c r="V509" s="3"/>
      <c r="Y509">
        <v>505</v>
      </c>
      <c r="Z509">
        <v>156.653364733606</v>
      </c>
      <c r="AA509">
        <v>132.9864403569</v>
      </c>
      <c r="AB509">
        <v>165.48007466510299</v>
      </c>
      <c r="AC509">
        <v>90.721114084807198</v>
      </c>
      <c r="AD509">
        <v>149.07762505958499</v>
      </c>
      <c r="AE509" s="4">
        <f t="shared" si="20"/>
        <v>138.98372378000022</v>
      </c>
    </row>
    <row r="510" spans="10:31" x14ac:dyDescent="0.25">
      <c r="J510">
        <v>506</v>
      </c>
      <c r="K510">
        <v>58.008860044956002</v>
      </c>
      <c r="L510">
        <v>49.868342295997898</v>
      </c>
      <c r="M510">
        <v>52.014820538699702</v>
      </c>
      <c r="N510">
        <v>54.35976033</v>
      </c>
      <c r="O510">
        <v>67.365247640000007</v>
      </c>
      <c r="P510" s="10">
        <f t="shared" si="21"/>
        <v>56.32340616993072</v>
      </c>
      <c r="U510" s="3"/>
      <c r="V510" s="3"/>
      <c r="Y510">
        <v>506</v>
      </c>
      <c r="Z510">
        <v>154.68101798874699</v>
      </c>
      <c r="AA510">
        <v>130.45633453577301</v>
      </c>
      <c r="AB510">
        <v>161.989098384812</v>
      </c>
      <c r="AC510">
        <v>88.458323081369201</v>
      </c>
      <c r="AD510">
        <v>145.817177278994</v>
      </c>
      <c r="AE510" s="4">
        <f t="shared" si="20"/>
        <v>136.28039025393906</v>
      </c>
    </row>
    <row r="511" spans="10:31" x14ac:dyDescent="0.25">
      <c r="J511">
        <v>507</v>
      </c>
      <c r="K511">
        <v>57.671891785445901</v>
      </c>
      <c r="L511">
        <v>49.589570139557502</v>
      </c>
      <c r="M511">
        <v>51.697394371012003</v>
      </c>
      <c r="N511">
        <v>53.865157330000002</v>
      </c>
      <c r="O511">
        <v>66.995105789999997</v>
      </c>
      <c r="P511" s="10">
        <f t="shared" si="21"/>
        <v>55.963823883203077</v>
      </c>
      <c r="U511" s="3"/>
      <c r="V511" s="3"/>
      <c r="Y511">
        <v>507</v>
      </c>
      <c r="Z511">
        <v>152.70867124388701</v>
      </c>
      <c r="AA511">
        <v>127.926228714646</v>
      </c>
      <c r="AB511">
        <v>158.498122104522</v>
      </c>
      <c r="AC511">
        <v>86.195532077931205</v>
      </c>
      <c r="AD511">
        <v>142.556729498403</v>
      </c>
      <c r="AE511" s="4">
        <f t="shared" si="20"/>
        <v>133.57705672787785</v>
      </c>
    </row>
    <row r="512" spans="10:31" x14ac:dyDescent="0.25">
      <c r="J512">
        <v>508</v>
      </c>
      <c r="K512">
        <v>57.334923525935899</v>
      </c>
      <c r="L512">
        <v>49.310797983117197</v>
      </c>
      <c r="M512">
        <v>51.379968203324403</v>
      </c>
      <c r="N512">
        <v>53.370554319999997</v>
      </c>
      <c r="O512">
        <v>66.624963949999994</v>
      </c>
      <c r="P512" s="10">
        <f t="shared" si="21"/>
        <v>55.604241596475504</v>
      </c>
      <c r="U512" s="3"/>
      <c r="V512" s="3"/>
      <c r="Y512">
        <v>508</v>
      </c>
      <c r="Z512">
        <v>150.736324499028</v>
      </c>
      <c r="AA512">
        <v>125.396122893518</v>
      </c>
      <c r="AB512">
        <v>155.007145824231</v>
      </c>
      <c r="AC512">
        <v>83.932741074493194</v>
      </c>
      <c r="AD512">
        <v>139.29628171781101</v>
      </c>
      <c r="AE512" s="4">
        <f t="shared" si="20"/>
        <v>130.87372320181623</v>
      </c>
    </row>
    <row r="513" spans="10:31" x14ac:dyDescent="0.25">
      <c r="J513">
        <v>509</v>
      </c>
      <c r="K513">
        <v>56.997955266425798</v>
      </c>
      <c r="L513">
        <v>49.032025826676801</v>
      </c>
      <c r="M513">
        <v>51.062542035636703</v>
      </c>
      <c r="N513">
        <v>52.875951319999999</v>
      </c>
      <c r="O513">
        <v>66.254822110000006</v>
      </c>
      <c r="P513" s="10">
        <f t="shared" si="21"/>
        <v>55.244659311747867</v>
      </c>
      <c r="U513" s="3"/>
      <c r="V513" s="3"/>
      <c r="Y513">
        <v>509</v>
      </c>
      <c r="Z513">
        <v>148.763977754168</v>
      </c>
      <c r="AA513">
        <v>122.866017072391</v>
      </c>
      <c r="AB513">
        <v>151.516169543941</v>
      </c>
      <c r="AC513">
        <v>81.669950071055197</v>
      </c>
      <c r="AD513">
        <v>136.03583393721999</v>
      </c>
      <c r="AE513" s="4">
        <f t="shared" si="20"/>
        <v>128.17038967575505</v>
      </c>
    </row>
    <row r="514" spans="10:31" x14ac:dyDescent="0.25">
      <c r="J514">
        <v>510</v>
      </c>
      <c r="K514">
        <v>56.660987006915803</v>
      </c>
      <c r="L514">
        <v>48.753253670236496</v>
      </c>
      <c r="M514">
        <v>50.745115867949103</v>
      </c>
      <c r="N514">
        <v>52.38134831</v>
      </c>
      <c r="O514">
        <v>65.884680270000004</v>
      </c>
      <c r="P514" s="10">
        <f t="shared" si="21"/>
        <v>54.88507702502028</v>
      </c>
      <c r="U514" s="3"/>
      <c r="V514" s="3"/>
      <c r="Y514">
        <v>510</v>
      </c>
      <c r="Z514">
        <v>146.79163100930899</v>
      </c>
      <c r="AA514">
        <v>120.33591125126399</v>
      </c>
      <c r="AB514">
        <v>148.02519326365001</v>
      </c>
      <c r="AC514">
        <v>79.407159067617201</v>
      </c>
      <c r="AD514">
        <v>132.775386156629</v>
      </c>
      <c r="AE514" s="4">
        <f t="shared" si="20"/>
        <v>125.46705614969383</v>
      </c>
    </row>
    <row r="515" spans="10:31" x14ac:dyDescent="0.25">
      <c r="J515">
        <v>511</v>
      </c>
      <c r="K515">
        <v>56.5504870082721</v>
      </c>
      <c r="L515">
        <v>48.374175908193301</v>
      </c>
      <c r="M515">
        <v>50.199870647970101</v>
      </c>
      <c r="N515">
        <v>51.891887179999998</v>
      </c>
      <c r="O515">
        <v>65.160279720000005</v>
      </c>
      <c r="P515" s="10">
        <f t="shared" si="21"/>
        <v>54.435340092887103</v>
      </c>
      <c r="U515" s="3"/>
      <c r="V515" s="3"/>
      <c r="Y515">
        <v>511</v>
      </c>
      <c r="Z515">
        <v>145.88907417196501</v>
      </c>
      <c r="AA515">
        <v>116.661649817661</v>
      </c>
      <c r="AB515">
        <v>144.434602095607</v>
      </c>
      <c r="AC515">
        <v>78.298832257245607</v>
      </c>
      <c r="AD515">
        <v>129.48946085237301</v>
      </c>
      <c r="AE515" s="4">
        <f t="shared" si="20"/>
        <v>122.95472383897034</v>
      </c>
    </row>
    <row r="516" spans="10:31" x14ac:dyDescent="0.25">
      <c r="J516">
        <v>512</v>
      </c>
      <c r="K516">
        <v>56.439987009628403</v>
      </c>
      <c r="L516">
        <v>47.995098146150099</v>
      </c>
      <c r="M516">
        <v>49.6546254279911</v>
      </c>
      <c r="N516">
        <v>51.402426040000002</v>
      </c>
      <c r="O516">
        <v>64.435879170000007</v>
      </c>
      <c r="P516" s="10">
        <f t="shared" si="21"/>
        <v>53.985603158753918</v>
      </c>
      <c r="U516" s="3"/>
      <c r="V516" s="3"/>
      <c r="Y516">
        <v>512</v>
      </c>
      <c r="Z516">
        <v>144.98651733462199</v>
      </c>
      <c r="AA516">
        <v>112.98738838405799</v>
      </c>
      <c r="AB516">
        <v>140.84401092756499</v>
      </c>
      <c r="AC516">
        <v>77.1905054468739</v>
      </c>
      <c r="AD516">
        <v>126.203535548117</v>
      </c>
      <c r="AE516" s="4">
        <f t="shared" ref="AE516:AE579" si="22">AVERAGE(Z516:AD516)</f>
        <v>120.44239152824716</v>
      </c>
    </row>
    <row r="517" spans="10:31" x14ac:dyDescent="0.25">
      <c r="J517">
        <v>513</v>
      </c>
      <c r="K517">
        <v>56.329487010984799</v>
      </c>
      <c r="L517">
        <v>47.616020384106797</v>
      </c>
      <c r="M517">
        <v>49.109380208011999</v>
      </c>
      <c r="N517">
        <v>50.912964899999999</v>
      </c>
      <c r="O517">
        <v>63.711478620000001</v>
      </c>
      <c r="P517" s="10">
        <f t="shared" ref="P517:P580" si="23">AVERAGE(K517:O517)</f>
        <v>53.535866224620712</v>
      </c>
      <c r="U517" s="3"/>
      <c r="V517" s="3"/>
      <c r="Y517">
        <v>513</v>
      </c>
      <c r="Z517">
        <v>144.08396049727801</v>
      </c>
      <c r="AA517">
        <v>109.313126950455</v>
      </c>
      <c r="AB517">
        <v>137.25341975952199</v>
      </c>
      <c r="AC517">
        <v>76.082178636502306</v>
      </c>
      <c r="AD517">
        <v>122.91761024386</v>
      </c>
      <c r="AE517" s="4">
        <f t="shared" si="22"/>
        <v>117.93005921752346</v>
      </c>
    </row>
    <row r="518" spans="10:31" x14ac:dyDescent="0.25">
      <c r="J518">
        <v>514</v>
      </c>
      <c r="K518">
        <v>56.218987012341103</v>
      </c>
      <c r="L518">
        <v>47.236942622063602</v>
      </c>
      <c r="M518">
        <v>48.564134988032997</v>
      </c>
      <c r="N518">
        <v>50.423503760000003</v>
      </c>
      <c r="O518">
        <v>62.987078070000003</v>
      </c>
      <c r="P518" s="10">
        <f t="shared" si="23"/>
        <v>53.086129290487541</v>
      </c>
      <c r="U518" s="3"/>
      <c r="V518" s="3"/>
      <c r="Y518">
        <v>514</v>
      </c>
      <c r="Z518">
        <v>143.181403659935</v>
      </c>
      <c r="AA518">
        <v>105.63886551685199</v>
      </c>
      <c r="AB518">
        <v>133.66282859148001</v>
      </c>
      <c r="AC518">
        <v>74.973851826130598</v>
      </c>
      <c r="AD518">
        <v>119.631684939604</v>
      </c>
      <c r="AE518" s="4">
        <f t="shared" si="22"/>
        <v>115.41772690680034</v>
      </c>
    </row>
    <row r="519" spans="10:31" x14ac:dyDescent="0.25">
      <c r="J519">
        <v>515</v>
      </c>
      <c r="K519">
        <v>56.108487013697399</v>
      </c>
      <c r="L519">
        <v>46.857864860020399</v>
      </c>
      <c r="M519">
        <v>48.018889768054002</v>
      </c>
      <c r="N519">
        <v>49.93404262</v>
      </c>
      <c r="O519">
        <v>62.262677510000003</v>
      </c>
      <c r="P519" s="10">
        <f t="shared" si="23"/>
        <v>52.636392354354356</v>
      </c>
      <c r="U519" s="3"/>
      <c r="V519" s="3"/>
      <c r="Y519">
        <v>515</v>
      </c>
      <c r="Z519">
        <v>142.27884682259099</v>
      </c>
      <c r="AA519">
        <v>101.964604083249</v>
      </c>
      <c r="AB519">
        <v>130.072237423437</v>
      </c>
      <c r="AC519">
        <v>73.865525015759005</v>
      </c>
      <c r="AD519">
        <v>116.345759635348</v>
      </c>
      <c r="AE519" s="4">
        <f t="shared" si="22"/>
        <v>112.9053945960768</v>
      </c>
    </row>
    <row r="520" spans="10:31" x14ac:dyDescent="0.25">
      <c r="J520">
        <v>516</v>
      </c>
      <c r="K520">
        <v>55.691447592403797</v>
      </c>
      <c r="L520">
        <v>46.399854345121497</v>
      </c>
      <c r="M520">
        <v>47.926657972670696</v>
      </c>
      <c r="N520">
        <v>49.514303290000001</v>
      </c>
      <c r="O520">
        <v>61.73970585</v>
      </c>
      <c r="P520" s="10">
        <f t="shared" si="23"/>
        <v>52.254393810039197</v>
      </c>
      <c r="U520" s="3"/>
      <c r="V520" s="3"/>
      <c r="Y520">
        <v>516</v>
      </c>
      <c r="Z520">
        <v>140.17655888668</v>
      </c>
      <c r="AA520">
        <v>99.627065819825503</v>
      </c>
      <c r="AB520">
        <v>127.65686503872099</v>
      </c>
      <c r="AC520">
        <v>72.468711345552094</v>
      </c>
      <c r="AD520">
        <v>113.668552972209</v>
      </c>
      <c r="AE520" s="4">
        <f t="shared" si="22"/>
        <v>110.71955081259753</v>
      </c>
    </row>
    <row r="521" spans="10:31" x14ac:dyDescent="0.25">
      <c r="J521">
        <v>517</v>
      </c>
      <c r="K521">
        <v>55.274408171110203</v>
      </c>
      <c r="L521">
        <v>45.941843830222602</v>
      </c>
      <c r="M521">
        <v>47.834426177287398</v>
      </c>
      <c r="N521">
        <v>49.094563950000001</v>
      </c>
      <c r="O521">
        <v>61.216734180000003</v>
      </c>
      <c r="P521" s="10">
        <f t="shared" si="23"/>
        <v>51.872395261724044</v>
      </c>
      <c r="U521" s="3"/>
      <c r="V521" s="3"/>
      <c r="Y521">
        <v>517</v>
      </c>
      <c r="Z521">
        <v>138.07427095076801</v>
      </c>
      <c r="AA521">
        <v>97.289527556402007</v>
      </c>
      <c r="AB521">
        <v>125.24149265400401</v>
      </c>
      <c r="AC521">
        <v>71.071897675345198</v>
      </c>
      <c r="AD521">
        <v>110.99134630907101</v>
      </c>
      <c r="AE521" s="4">
        <f t="shared" si="22"/>
        <v>108.53370702911805</v>
      </c>
    </row>
    <row r="522" spans="10:31" x14ac:dyDescent="0.25">
      <c r="J522">
        <v>518</v>
      </c>
      <c r="K522">
        <v>54.857368749816501</v>
      </c>
      <c r="L522">
        <v>45.4838333153237</v>
      </c>
      <c r="M522">
        <v>47.742194381904</v>
      </c>
      <c r="N522">
        <v>48.674824610000002</v>
      </c>
      <c r="O522">
        <v>60.69376252</v>
      </c>
      <c r="P522" s="10">
        <f t="shared" si="23"/>
        <v>51.490396715408835</v>
      </c>
      <c r="U522" s="3"/>
      <c r="V522" s="3"/>
      <c r="Y522">
        <v>518</v>
      </c>
      <c r="Z522">
        <v>135.97198301485699</v>
      </c>
      <c r="AA522">
        <v>94.951989292978396</v>
      </c>
      <c r="AB522">
        <v>122.826120269288</v>
      </c>
      <c r="AC522">
        <v>69.675084005138203</v>
      </c>
      <c r="AD522">
        <v>108.314139645932</v>
      </c>
      <c r="AE522" s="4">
        <f t="shared" si="22"/>
        <v>106.34786324563872</v>
      </c>
    </row>
    <row r="523" spans="10:31" x14ac:dyDescent="0.25">
      <c r="J523">
        <v>519</v>
      </c>
      <c r="K523">
        <v>54.4403293285229</v>
      </c>
      <c r="L523">
        <v>45.025822800424798</v>
      </c>
      <c r="M523">
        <v>47.649962586520701</v>
      </c>
      <c r="N523">
        <v>48.255085270000002</v>
      </c>
      <c r="O523">
        <v>60.170790850000003</v>
      </c>
      <c r="P523" s="10">
        <f t="shared" si="23"/>
        <v>51.108398167093682</v>
      </c>
      <c r="U523" s="3"/>
      <c r="V523" s="3"/>
      <c r="Y523">
        <v>519</v>
      </c>
      <c r="Z523">
        <v>133.869695078945</v>
      </c>
      <c r="AA523">
        <v>92.6144510295549</v>
      </c>
      <c r="AB523">
        <v>120.41074788457099</v>
      </c>
      <c r="AC523">
        <v>68.278270334931307</v>
      </c>
      <c r="AD523">
        <v>105.63693298279399</v>
      </c>
      <c r="AE523" s="4">
        <f t="shared" si="22"/>
        <v>104.16201946215922</v>
      </c>
    </row>
    <row r="524" spans="10:31" x14ac:dyDescent="0.25">
      <c r="J524">
        <v>520</v>
      </c>
      <c r="K524">
        <v>54.023289907229298</v>
      </c>
      <c r="L524">
        <v>44.567812285525903</v>
      </c>
      <c r="M524">
        <v>47.557730791137402</v>
      </c>
      <c r="N524">
        <v>47.835345930000003</v>
      </c>
      <c r="O524">
        <v>59.64781919</v>
      </c>
      <c r="P524" s="10">
        <f t="shared" si="23"/>
        <v>50.726399620778523</v>
      </c>
      <c r="U524" s="3"/>
      <c r="V524" s="3"/>
      <c r="Y524">
        <v>520</v>
      </c>
      <c r="Z524">
        <v>131.76740714303401</v>
      </c>
      <c r="AA524">
        <v>90.276912766131403</v>
      </c>
      <c r="AB524">
        <v>117.995375499855</v>
      </c>
      <c r="AC524">
        <v>66.881456664724396</v>
      </c>
      <c r="AD524">
        <v>102.959726319655</v>
      </c>
      <c r="AE524" s="4">
        <f t="shared" si="22"/>
        <v>101.97617567867997</v>
      </c>
    </row>
    <row r="525" spans="10:31" x14ac:dyDescent="0.25">
      <c r="J525">
        <v>521</v>
      </c>
      <c r="K525">
        <v>53.588819496319402</v>
      </c>
      <c r="L525">
        <v>44.164193316834996</v>
      </c>
      <c r="M525">
        <v>47.381082179061998</v>
      </c>
      <c r="N525">
        <v>47.469087160000001</v>
      </c>
      <c r="O525">
        <v>59.174563550000002</v>
      </c>
      <c r="P525" s="10">
        <f t="shared" si="23"/>
        <v>50.35554914044328</v>
      </c>
      <c r="U525" s="3"/>
      <c r="V525" s="3"/>
      <c r="Y525">
        <v>521</v>
      </c>
      <c r="Z525">
        <v>131.23260078079099</v>
      </c>
      <c r="AA525">
        <v>88.772893585419695</v>
      </c>
      <c r="AB525">
        <v>115.475916371465</v>
      </c>
      <c r="AC525">
        <v>65.401204730206899</v>
      </c>
      <c r="AD525">
        <v>100.321953390807</v>
      </c>
      <c r="AE525" s="4">
        <f t="shared" si="22"/>
        <v>100.24091377173792</v>
      </c>
    </row>
    <row r="526" spans="10:31" x14ac:dyDescent="0.25">
      <c r="J526">
        <v>522</v>
      </c>
      <c r="K526">
        <v>53.1543490854094</v>
      </c>
      <c r="L526">
        <v>43.760574348144203</v>
      </c>
      <c r="M526">
        <v>47.204433566986602</v>
      </c>
      <c r="N526">
        <v>47.102828389999999</v>
      </c>
      <c r="O526">
        <v>58.701307909999997</v>
      </c>
      <c r="P526" s="10">
        <f t="shared" si="23"/>
        <v>49.984698660108045</v>
      </c>
      <c r="U526" s="3"/>
      <c r="V526" s="3"/>
      <c r="Y526">
        <v>522</v>
      </c>
      <c r="Z526">
        <v>130.697794418548</v>
      </c>
      <c r="AA526">
        <v>87.268874404708001</v>
      </c>
      <c r="AB526">
        <v>112.95645724307499</v>
      </c>
      <c r="AC526">
        <v>63.920952795689502</v>
      </c>
      <c r="AD526">
        <v>97.684180461959201</v>
      </c>
      <c r="AE526" s="4">
        <f t="shared" si="22"/>
        <v>98.505651864795936</v>
      </c>
    </row>
    <row r="527" spans="10:31" x14ac:dyDescent="0.25">
      <c r="J527">
        <v>523</v>
      </c>
      <c r="K527">
        <v>52.719878674499498</v>
      </c>
      <c r="L527">
        <v>43.356955379453296</v>
      </c>
      <c r="M527">
        <v>47.027784954911098</v>
      </c>
      <c r="N527">
        <v>46.736569609999997</v>
      </c>
      <c r="O527">
        <v>58.228052269999999</v>
      </c>
      <c r="P527" s="10">
        <f t="shared" si="23"/>
        <v>49.61384817777278</v>
      </c>
      <c r="U527" s="3"/>
      <c r="V527" s="3"/>
      <c r="Y527">
        <v>523</v>
      </c>
      <c r="Z527">
        <v>130.16298805630501</v>
      </c>
      <c r="AA527">
        <v>85.764855223996307</v>
      </c>
      <c r="AB527">
        <v>110.436998114685</v>
      </c>
      <c r="AC527">
        <v>62.440700861171997</v>
      </c>
      <c r="AD527">
        <v>95.046407533111307</v>
      </c>
      <c r="AE527" s="4">
        <f t="shared" si="22"/>
        <v>96.770389957853922</v>
      </c>
    </row>
    <row r="528" spans="10:31" x14ac:dyDescent="0.25">
      <c r="J528">
        <v>524</v>
      </c>
      <c r="K528">
        <v>52.285408263589503</v>
      </c>
      <c r="L528">
        <v>42.953336410762503</v>
      </c>
      <c r="M528">
        <v>46.851136342835701</v>
      </c>
      <c r="N528">
        <v>46.370310840000002</v>
      </c>
      <c r="O528">
        <v>57.754796640000002</v>
      </c>
      <c r="P528" s="10">
        <f t="shared" si="23"/>
        <v>49.242997699437538</v>
      </c>
      <c r="U528" s="3"/>
      <c r="V528" s="3"/>
      <c r="Y528">
        <v>524</v>
      </c>
      <c r="Z528">
        <v>129.62818169406199</v>
      </c>
      <c r="AA528">
        <v>84.260836043284499</v>
      </c>
      <c r="AB528">
        <v>107.917538986295</v>
      </c>
      <c r="AC528">
        <v>60.9604489266546</v>
      </c>
      <c r="AD528">
        <v>92.408634604263398</v>
      </c>
      <c r="AE528" s="4">
        <f t="shared" si="22"/>
        <v>95.035128050911894</v>
      </c>
    </row>
    <row r="529" spans="10:31" x14ac:dyDescent="0.25">
      <c r="J529">
        <v>525</v>
      </c>
      <c r="K529">
        <v>51.8509378526796</v>
      </c>
      <c r="L529">
        <v>42.549717442071596</v>
      </c>
      <c r="M529">
        <v>46.674487730760298</v>
      </c>
      <c r="N529">
        <v>46.00405207</v>
      </c>
      <c r="O529">
        <v>57.281540999999997</v>
      </c>
      <c r="P529" s="10">
        <f t="shared" si="23"/>
        <v>48.872147219102303</v>
      </c>
      <c r="U529" s="3"/>
      <c r="V529" s="3"/>
      <c r="Y529">
        <v>525</v>
      </c>
      <c r="Z529">
        <v>129.093375331819</v>
      </c>
      <c r="AA529">
        <v>82.756816862572805</v>
      </c>
      <c r="AB529">
        <v>105.398079857905</v>
      </c>
      <c r="AC529">
        <v>59.480196992137103</v>
      </c>
      <c r="AD529">
        <v>89.770861675415503</v>
      </c>
      <c r="AE529" s="4">
        <f t="shared" si="22"/>
        <v>93.299866143969879</v>
      </c>
    </row>
    <row r="530" spans="10:31" x14ac:dyDescent="0.25">
      <c r="J530">
        <v>526</v>
      </c>
      <c r="K530">
        <v>51.526366956917499</v>
      </c>
      <c r="L530">
        <v>42.360902690922401</v>
      </c>
      <c r="M530">
        <v>46.9332467449794</v>
      </c>
      <c r="N530">
        <v>45.531416569999998</v>
      </c>
      <c r="O530">
        <v>56.880989280000001</v>
      </c>
      <c r="P530" s="10">
        <f t="shared" si="23"/>
        <v>48.646584448563857</v>
      </c>
      <c r="U530" s="3"/>
      <c r="V530" s="3"/>
      <c r="Y530">
        <v>526</v>
      </c>
      <c r="Z530">
        <v>128.555196840816</v>
      </c>
      <c r="AA530">
        <v>80.953422705893999</v>
      </c>
      <c r="AB530">
        <v>103.485810176748</v>
      </c>
      <c r="AC530">
        <v>58.900308938181503</v>
      </c>
      <c r="AD530">
        <v>87.803166563151393</v>
      </c>
      <c r="AE530" s="4">
        <f t="shared" si="22"/>
        <v>91.939581044958189</v>
      </c>
    </row>
    <row r="531" spans="10:31" x14ac:dyDescent="0.25">
      <c r="J531">
        <v>527</v>
      </c>
      <c r="K531">
        <v>51.201796061155498</v>
      </c>
      <c r="L531">
        <v>42.172087939773299</v>
      </c>
      <c r="M531">
        <v>47.192005759198501</v>
      </c>
      <c r="N531">
        <v>45.058781080000003</v>
      </c>
      <c r="O531">
        <v>56.480437549999998</v>
      </c>
      <c r="P531" s="10">
        <f t="shared" si="23"/>
        <v>48.421021678025461</v>
      </c>
      <c r="U531" s="3"/>
      <c r="V531" s="3"/>
      <c r="Y531">
        <v>527</v>
      </c>
      <c r="Z531">
        <v>128.01701834981299</v>
      </c>
      <c r="AA531">
        <v>79.150028549215307</v>
      </c>
      <c r="AB531">
        <v>101.573540495591</v>
      </c>
      <c r="AC531">
        <v>58.320420884225904</v>
      </c>
      <c r="AD531">
        <v>85.835471450887297</v>
      </c>
      <c r="AE531" s="4">
        <f t="shared" si="22"/>
        <v>90.579295945946498</v>
      </c>
    </row>
    <row r="532" spans="10:31" x14ac:dyDescent="0.25">
      <c r="J532">
        <v>528</v>
      </c>
      <c r="K532">
        <v>50.877225165393398</v>
      </c>
      <c r="L532">
        <v>41.983273188624104</v>
      </c>
      <c r="M532">
        <v>47.450764773417497</v>
      </c>
      <c r="N532">
        <v>44.586145590000001</v>
      </c>
      <c r="O532">
        <v>56.079885830000002</v>
      </c>
      <c r="P532" s="10">
        <f t="shared" si="23"/>
        <v>48.195458909486995</v>
      </c>
      <c r="U532" s="3"/>
      <c r="V532" s="3"/>
      <c r="Y532">
        <v>528</v>
      </c>
      <c r="Z532">
        <v>127.478839858811</v>
      </c>
      <c r="AA532">
        <v>77.346634392536501</v>
      </c>
      <c r="AB532">
        <v>99.661270814434502</v>
      </c>
      <c r="AC532">
        <v>57.740532830270297</v>
      </c>
      <c r="AD532">
        <v>83.867776338623301</v>
      </c>
      <c r="AE532" s="4">
        <f t="shared" si="22"/>
        <v>89.219010846935106</v>
      </c>
    </row>
    <row r="533" spans="10:31" x14ac:dyDescent="0.25">
      <c r="J533">
        <v>529</v>
      </c>
      <c r="K533">
        <v>50.552654269631397</v>
      </c>
      <c r="L533">
        <v>41.794458437475001</v>
      </c>
      <c r="M533">
        <v>47.709523787636599</v>
      </c>
      <c r="N533">
        <v>44.113510099999999</v>
      </c>
      <c r="O533">
        <v>55.679334109999999</v>
      </c>
      <c r="P533" s="10">
        <f t="shared" si="23"/>
        <v>47.969896140948592</v>
      </c>
      <c r="U533" s="3"/>
      <c r="V533" s="3"/>
      <c r="Y533">
        <v>529</v>
      </c>
      <c r="Z533">
        <v>126.940661367808</v>
      </c>
      <c r="AA533">
        <v>75.543240235857795</v>
      </c>
      <c r="AB533">
        <v>97.749001133277602</v>
      </c>
      <c r="AC533">
        <v>57.160644776314697</v>
      </c>
      <c r="AD533">
        <v>81.900081226359205</v>
      </c>
      <c r="AE533" s="4">
        <f t="shared" si="22"/>
        <v>87.858725747923458</v>
      </c>
    </row>
    <row r="534" spans="10:31" x14ac:dyDescent="0.25">
      <c r="J534">
        <v>530</v>
      </c>
      <c r="K534">
        <v>50.228083373869303</v>
      </c>
      <c r="L534">
        <v>41.605643686325799</v>
      </c>
      <c r="M534">
        <v>47.9682828018557</v>
      </c>
      <c r="N534">
        <v>43.640874599999997</v>
      </c>
      <c r="O534">
        <v>55.278782380000003</v>
      </c>
      <c r="P534" s="10">
        <f t="shared" si="23"/>
        <v>47.744333368410153</v>
      </c>
      <c r="U534" s="3"/>
      <c r="V534" s="3"/>
      <c r="Y534">
        <v>530</v>
      </c>
      <c r="Z534">
        <v>126.402482876805</v>
      </c>
      <c r="AA534">
        <v>73.739846079179003</v>
      </c>
      <c r="AB534">
        <v>95.836731452120802</v>
      </c>
      <c r="AC534">
        <v>56.580756722359098</v>
      </c>
      <c r="AD534">
        <v>79.932386114095095</v>
      </c>
      <c r="AE534" s="4">
        <f t="shared" si="22"/>
        <v>86.498440648911796</v>
      </c>
    </row>
    <row r="535" spans="10:31" x14ac:dyDescent="0.25">
      <c r="J535">
        <v>531</v>
      </c>
      <c r="K535">
        <v>50.003973916683002</v>
      </c>
      <c r="L535">
        <v>41.329465970539196</v>
      </c>
      <c r="M535">
        <v>48.0200049691923</v>
      </c>
      <c r="N535">
        <v>43.480057209999998</v>
      </c>
      <c r="O535">
        <v>54.928331499999999</v>
      </c>
      <c r="P535" s="10">
        <f t="shared" si="23"/>
        <v>47.5523667132829</v>
      </c>
      <c r="U535" s="3"/>
      <c r="V535" s="3"/>
      <c r="Y535">
        <v>531</v>
      </c>
      <c r="Z535">
        <v>124.731995182798</v>
      </c>
      <c r="AA535">
        <v>73.510885578739604</v>
      </c>
      <c r="AB535">
        <v>93.274611154305603</v>
      </c>
      <c r="AC535">
        <v>55.985885865267697</v>
      </c>
      <c r="AD535">
        <v>78.059504272110601</v>
      </c>
      <c r="AE535" s="4">
        <f t="shared" si="22"/>
        <v>85.112576410644294</v>
      </c>
    </row>
    <row r="536" spans="10:31" x14ac:dyDescent="0.25">
      <c r="J536">
        <v>532</v>
      </c>
      <c r="K536">
        <v>49.779864459496601</v>
      </c>
      <c r="L536">
        <v>41.053288254752601</v>
      </c>
      <c r="M536">
        <v>48.071727136528899</v>
      </c>
      <c r="N536">
        <v>43.31923982</v>
      </c>
      <c r="O536">
        <v>54.577880620000002</v>
      </c>
      <c r="P536" s="10">
        <f t="shared" si="23"/>
        <v>47.360400058155619</v>
      </c>
      <c r="U536" s="3"/>
      <c r="V536" s="3"/>
      <c r="Y536">
        <v>532</v>
      </c>
      <c r="Z536">
        <v>123.061507488792</v>
      </c>
      <c r="AA536">
        <v>73.281925078300205</v>
      </c>
      <c r="AB536">
        <v>90.712490856490405</v>
      </c>
      <c r="AC536">
        <v>55.391015008176304</v>
      </c>
      <c r="AD536">
        <v>76.186622430126206</v>
      </c>
      <c r="AE536" s="4">
        <f t="shared" si="22"/>
        <v>83.72671217237702</v>
      </c>
    </row>
    <row r="537" spans="10:31" x14ac:dyDescent="0.25">
      <c r="J537">
        <v>533</v>
      </c>
      <c r="K537">
        <v>49.555755002310299</v>
      </c>
      <c r="L537">
        <v>40.777110538966099</v>
      </c>
      <c r="M537">
        <v>48.123449303865399</v>
      </c>
      <c r="N537">
        <v>43.158422430000002</v>
      </c>
      <c r="O537">
        <v>54.227429739999998</v>
      </c>
      <c r="P537" s="10">
        <f t="shared" si="23"/>
        <v>47.168433403028352</v>
      </c>
      <c r="U537" s="3"/>
      <c r="V537" s="3"/>
      <c r="Y537">
        <v>533</v>
      </c>
      <c r="Z537">
        <v>121.391019794785</v>
      </c>
      <c r="AA537">
        <v>73.052964577860706</v>
      </c>
      <c r="AB537">
        <v>88.150370558675306</v>
      </c>
      <c r="AC537">
        <v>54.796144151084903</v>
      </c>
      <c r="AD537">
        <v>74.313740588141698</v>
      </c>
      <c r="AE537" s="4">
        <f t="shared" si="22"/>
        <v>82.340847934109519</v>
      </c>
    </row>
    <row r="538" spans="10:31" x14ac:dyDescent="0.25">
      <c r="J538">
        <v>534</v>
      </c>
      <c r="K538">
        <v>49.331645545123898</v>
      </c>
      <c r="L538">
        <v>40.500932823179497</v>
      </c>
      <c r="M538">
        <v>48.175171471201999</v>
      </c>
      <c r="N538">
        <v>42.997605040000003</v>
      </c>
      <c r="O538">
        <v>53.876978860000001</v>
      </c>
      <c r="P538" s="10">
        <f t="shared" si="23"/>
        <v>46.976466747901078</v>
      </c>
      <c r="U538" s="3"/>
      <c r="V538" s="3"/>
      <c r="Y538">
        <v>534</v>
      </c>
      <c r="Z538">
        <v>119.720532100779</v>
      </c>
      <c r="AA538">
        <v>72.824004077421307</v>
      </c>
      <c r="AB538">
        <v>85.588250260860093</v>
      </c>
      <c r="AC538">
        <v>54.201273293993502</v>
      </c>
      <c r="AD538">
        <v>72.440858746157303</v>
      </c>
      <c r="AE538" s="4">
        <f t="shared" si="22"/>
        <v>80.95498369584223</v>
      </c>
    </row>
    <row r="539" spans="10:31" x14ac:dyDescent="0.25">
      <c r="J539">
        <v>535</v>
      </c>
      <c r="K539">
        <v>49.107536087937603</v>
      </c>
      <c r="L539">
        <v>40.224755107392902</v>
      </c>
      <c r="M539">
        <v>48.226893638538598</v>
      </c>
      <c r="N539">
        <v>42.836787649999998</v>
      </c>
      <c r="O539">
        <v>53.526527979999997</v>
      </c>
      <c r="P539" s="10">
        <f t="shared" si="23"/>
        <v>46.784500092773818</v>
      </c>
      <c r="U539" s="3"/>
      <c r="V539" s="3"/>
      <c r="Y539">
        <v>535</v>
      </c>
      <c r="Z539">
        <v>118.050044406772</v>
      </c>
      <c r="AA539">
        <v>72.595043576981894</v>
      </c>
      <c r="AB539">
        <v>83.026129963044895</v>
      </c>
      <c r="AC539">
        <v>53.606402436902101</v>
      </c>
      <c r="AD539">
        <v>70.567976904172795</v>
      </c>
      <c r="AE539" s="4">
        <f t="shared" si="22"/>
        <v>79.569119457574743</v>
      </c>
    </row>
    <row r="540" spans="10:31" x14ac:dyDescent="0.25">
      <c r="J540">
        <v>536</v>
      </c>
      <c r="K540">
        <v>48.501061855310603</v>
      </c>
      <c r="L540">
        <v>40.394729694073099</v>
      </c>
      <c r="M540">
        <v>47.3398548383432</v>
      </c>
      <c r="N540">
        <v>42.664298539999997</v>
      </c>
      <c r="O540">
        <v>53.509428790000001</v>
      </c>
      <c r="P540" s="10">
        <f t="shared" si="23"/>
        <v>46.481874743545383</v>
      </c>
      <c r="U540" s="3"/>
      <c r="V540" s="3"/>
      <c r="Y540">
        <v>536</v>
      </c>
      <c r="Z540">
        <v>115.943398992908</v>
      </c>
      <c r="AA540">
        <v>71.532436296634899</v>
      </c>
      <c r="AB540">
        <v>81.446688105170296</v>
      </c>
      <c r="AC540">
        <v>52.544850010628998</v>
      </c>
      <c r="AD540">
        <v>69.725195957183104</v>
      </c>
      <c r="AE540" s="4">
        <f t="shared" si="22"/>
        <v>78.238513872505038</v>
      </c>
    </row>
    <row r="541" spans="10:31" x14ac:dyDescent="0.25">
      <c r="J541">
        <v>537</v>
      </c>
      <c r="K541">
        <v>47.894587622683503</v>
      </c>
      <c r="L541">
        <v>40.564704280753297</v>
      </c>
      <c r="M541">
        <v>46.452816038147802</v>
      </c>
      <c r="N541">
        <v>42.491809430000004</v>
      </c>
      <c r="O541">
        <v>53.492329599999998</v>
      </c>
      <c r="P541" s="10">
        <f t="shared" si="23"/>
        <v>46.179249394316926</v>
      </c>
      <c r="U541" s="3"/>
      <c r="V541" s="3"/>
      <c r="Y541">
        <v>537</v>
      </c>
      <c r="Z541">
        <v>113.836753579044</v>
      </c>
      <c r="AA541">
        <v>70.469829016287903</v>
      </c>
      <c r="AB541">
        <v>79.867246247295697</v>
      </c>
      <c r="AC541">
        <v>51.483297584356002</v>
      </c>
      <c r="AD541">
        <v>68.882415010193299</v>
      </c>
      <c r="AE541" s="4">
        <f t="shared" si="22"/>
        <v>76.90790828743539</v>
      </c>
    </row>
    <row r="542" spans="10:31" x14ac:dyDescent="0.25">
      <c r="J542">
        <v>538</v>
      </c>
      <c r="K542">
        <v>47.288113390056502</v>
      </c>
      <c r="L542">
        <v>40.734678867433601</v>
      </c>
      <c r="M542">
        <v>45.565777237952403</v>
      </c>
      <c r="N542">
        <v>42.319320320000003</v>
      </c>
      <c r="O542">
        <v>53.475230400000001</v>
      </c>
      <c r="P542" s="10">
        <f t="shared" si="23"/>
        <v>45.876624043088498</v>
      </c>
      <c r="U542" s="3"/>
      <c r="V542" s="3"/>
      <c r="Y542">
        <v>538</v>
      </c>
      <c r="Z542">
        <v>111.730108165179</v>
      </c>
      <c r="AA542">
        <v>69.407221735940794</v>
      </c>
      <c r="AB542">
        <v>78.287804389421098</v>
      </c>
      <c r="AC542">
        <v>50.421745158082899</v>
      </c>
      <c r="AD542">
        <v>68.039634063203593</v>
      </c>
      <c r="AE542" s="4">
        <f t="shared" si="22"/>
        <v>75.577302702365472</v>
      </c>
    </row>
    <row r="543" spans="10:31" x14ac:dyDescent="0.25">
      <c r="J543">
        <v>539</v>
      </c>
      <c r="K543">
        <v>46.681639157429402</v>
      </c>
      <c r="L543">
        <v>40.904653454113799</v>
      </c>
      <c r="M543">
        <v>44.678738437756998</v>
      </c>
      <c r="N543">
        <v>42.146831210000002</v>
      </c>
      <c r="O543">
        <v>53.458131209999998</v>
      </c>
      <c r="P543" s="10">
        <f t="shared" si="23"/>
        <v>45.573998693860048</v>
      </c>
      <c r="U543" s="3"/>
      <c r="V543" s="3"/>
      <c r="Y543">
        <v>539</v>
      </c>
      <c r="Z543">
        <v>109.623462751315</v>
      </c>
      <c r="AA543">
        <v>68.344614455593799</v>
      </c>
      <c r="AB543">
        <v>76.708362531546499</v>
      </c>
      <c r="AC543">
        <v>49.360192731809903</v>
      </c>
      <c r="AD543">
        <v>67.196853116213802</v>
      </c>
      <c r="AE543" s="4">
        <f t="shared" si="22"/>
        <v>74.246697117295795</v>
      </c>
    </row>
    <row r="544" spans="10:31" x14ac:dyDescent="0.25">
      <c r="J544">
        <v>540</v>
      </c>
      <c r="K544">
        <v>46.075164924802401</v>
      </c>
      <c r="L544">
        <v>41.074628040794003</v>
      </c>
      <c r="M544">
        <v>43.791699637561599</v>
      </c>
      <c r="N544">
        <v>41.974342110000002</v>
      </c>
      <c r="O544">
        <v>53.441032020000002</v>
      </c>
      <c r="P544" s="10">
        <f t="shared" si="23"/>
        <v>45.271373346631599</v>
      </c>
      <c r="U544" s="3"/>
      <c r="V544" s="3"/>
      <c r="Y544">
        <v>540</v>
      </c>
      <c r="Z544">
        <v>107.516817337451</v>
      </c>
      <c r="AA544">
        <v>67.282007175246804</v>
      </c>
      <c r="AB544">
        <v>75.1289206736719</v>
      </c>
      <c r="AC544">
        <v>48.2986403055368</v>
      </c>
      <c r="AD544">
        <v>66.354072169224096</v>
      </c>
      <c r="AE544" s="4">
        <f t="shared" si="22"/>
        <v>72.916091532226119</v>
      </c>
    </row>
    <row r="545" spans="10:31" x14ac:dyDescent="0.25">
      <c r="J545">
        <v>541</v>
      </c>
      <c r="K545">
        <v>45.726029391733299</v>
      </c>
      <c r="L545">
        <v>40.711335554689697</v>
      </c>
      <c r="M545">
        <v>43.815969516674301</v>
      </c>
      <c r="N545">
        <v>41.530515010000002</v>
      </c>
      <c r="O545">
        <v>53.043439339999999</v>
      </c>
      <c r="P545" s="10">
        <f t="shared" si="23"/>
        <v>44.965457762619458</v>
      </c>
      <c r="U545" s="3"/>
      <c r="V545" s="3"/>
      <c r="Y545">
        <v>541</v>
      </c>
      <c r="Z545">
        <v>105.95902814071501</v>
      </c>
      <c r="AA545">
        <v>67.346037302289702</v>
      </c>
      <c r="AB545">
        <v>73.485271663766198</v>
      </c>
      <c r="AC545">
        <v>48.246150028671202</v>
      </c>
      <c r="AD545">
        <v>64.978313728327095</v>
      </c>
      <c r="AE545" s="4">
        <f t="shared" si="22"/>
        <v>72.002960172753845</v>
      </c>
    </row>
    <row r="546" spans="10:31" x14ac:dyDescent="0.25">
      <c r="J546">
        <v>542</v>
      </c>
      <c r="K546">
        <v>45.376893858664197</v>
      </c>
      <c r="L546">
        <v>40.348043068585497</v>
      </c>
      <c r="M546">
        <v>43.840239395787002</v>
      </c>
      <c r="N546">
        <v>41.086687910000002</v>
      </c>
      <c r="O546">
        <v>52.645846669999997</v>
      </c>
      <c r="P546" s="10">
        <f t="shared" si="23"/>
        <v>44.659542180607339</v>
      </c>
      <c r="U546" s="3"/>
      <c r="V546" s="3"/>
      <c r="Y546">
        <v>542</v>
      </c>
      <c r="Z546">
        <v>104.401238943979</v>
      </c>
      <c r="AA546">
        <v>67.410067429332599</v>
      </c>
      <c r="AB546">
        <v>71.841622653860497</v>
      </c>
      <c r="AC546">
        <v>48.193659751805598</v>
      </c>
      <c r="AD546">
        <v>63.602555287430199</v>
      </c>
      <c r="AE546" s="4">
        <f t="shared" si="22"/>
        <v>71.089828813281571</v>
      </c>
    </row>
    <row r="547" spans="10:31" x14ac:dyDescent="0.25">
      <c r="J547">
        <v>543</v>
      </c>
      <c r="K547">
        <v>45.027758325595101</v>
      </c>
      <c r="L547">
        <v>39.984750582481198</v>
      </c>
      <c r="M547">
        <v>43.864509274899703</v>
      </c>
      <c r="N547">
        <v>40.642860810000002</v>
      </c>
      <c r="O547">
        <v>52.248254000000003</v>
      </c>
      <c r="P547" s="10">
        <f t="shared" si="23"/>
        <v>44.353626598595199</v>
      </c>
      <c r="U547" s="3"/>
      <c r="V547" s="3"/>
      <c r="Y547">
        <v>543</v>
      </c>
      <c r="Z547">
        <v>102.843449747243</v>
      </c>
      <c r="AA547">
        <v>67.474097556375497</v>
      </c>
      <c r="AB547">
        <v>70.197973643954697</v>
      </c>
      <c r="AC547">
        <v>48.14116947494</v>
      </c>
      <c r="AD547">
        <v>62.226796846533198</v>
      </c>
      <c r="AE547" s="4">
        <f t="shared" si="22"/>
        <v>70.176697453809282</v>
      </c>
    </row>
    <row r="548" spans="10:31" x14ac:dyDescent="0.25">
      <c r="J548">
        <v>544</v>
      </c>
      <c r="K548">
        <v>44.678622792525999</v>
      </c>
      <c r="L548">
        <v>39.621458096376998</v>
      </c>
      <c r="M548">
        <v>43.888779154012397</v>
      </c>
      <c r="N548">
        <v>40.199033710000002</v>
      </c>
      <c r="O548">
        <v>51.850661330000001</v>
      </c>
      <c r="P548" s="10">
        <f t="shared" si="23"/>
        <v>44.047711016583079</v>
      </c>
      <c r="U548" s="3"/>
      <c r="V548" s="3"/>
      <c r="Y548">
        <v>544</v>
      </c>
      <c r="Z548">
        <v>101.285660550507</v>
      </c>
      <c r="AA548">
        <v>67.538127683418395</v>
      </c>
      <c r="AB548">
        <v>68.554324634048996</v>
      </c>
      <c r="AC548">
        <v>48.088679198074402</v>
      </c>
      <c r="AD548">
        <v>60.851038405636302</v>
      </c>
      <c r="AE548" s="4">
        <f t="shared" si="22"/>
        <v>69.263566094337023</v>
      </c>
    </row>
    <row r="549" spans="10:31" x14ac:dyDescent="0.25">
      <c r="J549">
        <v>545</v>
      </c>
      <c r="K549">
        <v>44.329487259456897</v>
      </c>
      <c r="L549">
        <v>39.258165610272698</v>
      </c>
      <c r="M549">
        <v>43.913049033125098</v>
      </c>
      <c r="N549">
        <v>39.755206610000002</v>
      </c>
      <c r="O549">
        <v>51.45306866</v>
      </c>
      <c r="P549" s="10">
        <f t="shared" si="23"/>
        <v>43.741795434570939</v>
      </c>
      <c r="U549" s="3"/>
      <c r="V549" s="3"/>
      <c r="Y549">
        <v>545</v>
      </c>
      <c r="Z549">
        <v>99.727871353770595</v>
      </c>
      <c r="AA549">
        <v>67.602157810461307</v>
      </c>
      <c r="AB549">
        <v>66.910675624143295</v>
      </c>
      <c r="AC549">
        <v>48.036188921208797</v>
      </c>
      <c r="AD549">
        <v>59.4752799647393</v>
      </c>
      <c r="AE549" s="4">
        <f t="shared" si="22"/>
        <v>68.350434734864649</v>
      </c>
    </row>
    <row r="550" spans="10:31" x14ac:dyDescent="0.25">
      <c r="J550">
        <v>546</v>
      </c>
      <c r="K550">
        <v>44.558336340277897</v>
      </c>
      <c r="L550">
        <v>38.982072115264302</v>
      </c>
      <c r="M550">
        <v>43.472339426561497</v>
      </c>
      <c r="N550">
        <v>39.917030099999998</v>
      </c>
      <c r="O550">
        <v>51.46206506</v>
      </c>
      <c r="P550" s="10">
        <f t="shared" si="23"/>
        <v>43.67836860842074</v>
      </c>
      <c r="U550" s="3"/>
      <c r="V550" s="3"/>
      <c r="Y550">
        <v>546</v>
      </c>
      <c r="Z550">
        <v>98.800148289852103</v>
      </c>
      <c r="AA550">
        <v>66.558064356104694</v>
      </c>
      <c r="AB550">
        <v>65.547694256509601</v>
      </c>
      <c r="AC550">
        <v>47.523539762241697</v>
      </c>
      <c r="AD550">
        <v>59.223834458070698</v>
      </c>
      <c r="AE550" s="4">
        <f t="shared" si="22"/>
        <v>67.53065622455577</v>
      </c>
    </row>
    <row r="551" spans="10:31" x14ac:dyDescent="0.25">
      <c r="J551">
        <v>547</v>
      </c>
      <c r="K551">
        <v>44.787185421098897</v>
      </c>
      <c r="L551">
        <v>38.705978620255898</v>
      </c>
      <c r="M551">
        <v>43.031629819997796</v>
      </c>
      <c r="N551">
        <v>40.078853590000001</v>
      </c>
      <c r="O551">
        <v>51.471061470000002</v>
      </c>
      <c r="P551" s="10">
        <f t="shared" si="23"/>
        <v>43.614941784270513</v>
      </c>
      <c r="U551" s="3"/>
      <c r="V551" s="3"/>
      <c r="Y551">
        <v>547</v>
      </c>
      <c r="Z551">
        <v>97.872425225933597</v>
      </c>
      <c r="AA551">
        <v>65.513970901748095</v>
      </c>
      <c r="AB551">
        <v>64.184712888875893</v>
      </c>
      <c r="AC551">
        <v>47.010890603274603</v>
      </c>
      <c r="AD551">
        <v>58.972388951402102</v>
      </c>
      <c r="AE551" s="4">
        <f t="shared" si="22"/>
        <v>66.710877714246848</v>
      </c>
    </row>
    <row r="552" spans="10:31" x14ac:dyDescent="0.25">
      <c r="J552">
        <v>548</v>
      </c>
      <c r="K552">
        <v>45.016034501919798</v>
      </c>
      <c r="L552">
        <v>38.429885125247601</v>
      </c>
      <c r="M552">
        <v>42.590920213434202</v>
      </c>
      <c r="N552">
        <v>40.240677079999998</v>
      </c>
      <c r="O552">
        <v>51.480057879999997</v>
      </c>
      <c r="P552" s="10">
        <f t="shared" si="23"/>
        <v>43.551514960120322</v>
      </c>
      <c r="U552" s="3"/>
      <c r="V552" s="3"/>
      <c r="Y552">
        <v>548</v>
      </c>
      <c r="Z552">
        <v>96.944702162015204</v>
      </c>
      <c r="AA552">
        <v>64.469877447391497</v>
      </c>
      <c r="AB552">
        <v>62.8217315212421</v>
      </c>
      <c r="AC552">
        <v>46.498241444307403</v>
      </c>
      <c r="AD552">
        <v>58.7209434447334</v>
      </c>
      <c r="AE552" s="4">
        <f t="shared" si="22"/>
        <v>65.891099203937912</v>
      </c>
    </row>
    <row r="553" spans="10:31" x14ac:dyDescent="0.25">
      <c r="J553">
        <v>549</v>
      </c>
      <c r="K553">
        <v>45.244883582740798</v>
      </c>
      <c r="L553">
        <v>38.153791630239198</v>
      </c>
      <c r="M553">
        <v>42.150210606870502</v>
      </c>
      <c r="N553">
        <v>40.402500570000001</v>
      </c>
      <c r="O553">
        <v>51.489054289999999</v>
      </c>
      <c r="P553" s="10">
        <f t="shared" si="23"/>
        <v>43.488088135970102</v>
      </c>
      <c r="U553" s="3"/>
      <c r="V553" s="3"/>
      <c r="Y553">
        <v>549</v>
      </c>
      <c r="Z553">
        <v>96.016979098096698</v>
      </c>
      <c r="AA553">
        <v>63.425783993034898</v>
      </c>
      <c r="AB553">
        <v>61.458750153608399</v>
      </c>
      <c r="AC553">
        <v>45.985592285340303</v>
      </c>
      <c r="AD553">
        <v>58.469497938064798</v>
      </c>
      <c r="AE553" s="4">
        <f t="shared" si="22"/>
        <v>65.071320693629019</v>
      </c>
    </row>
    <row r="554" spans="10:31" x14ac:dyDescent="0.25">
      <c r="J554">
        <v>550</v>
      </c>
      <c r="K554">
        <v>45.473732663561798</v>
      </c>
      <c r="L554">
        <v>37.877698135230801</v>
      </c>
      <c r="M554">
        <v>41.709501000306901</v>
      </c>
      <c r="N554">
        <v>40.564324069999998</v>
      </c>
      <c r="O554">
        <v>51.4980507</v>
      </c>
      <c r="P554" s="10">
        <f t="shared" si="23"/>
        <v>43.424661313819897</v>
      </c>
      <c r="U554" s="3"/>
      <c r="V554" s="3"/>
      <c r="Y554">
        <v>550</v>
      </c>
      <c r="Z554">
        <v>95.089256034178206</v>
      </c>
      <c r="AA554">
        <v>62.381690538678299</v>
      </c>
      <c r="AB554">
        <v>60.095768785974698</v>
      </c>
      <c r="AC554">
        <v>45.472943126373202</v>
      </c>
      <c r="AD554">
        <v>58.218052431396202</v>
      </c>
      <c r="AE554" s="4">
        <f t="shared" si="22"/>
        <v>64.251542183320126</v>
      </c>
    </row>
    <row r="555" spans="10:31" x14ac:dyDescent="0.25">
      <c r="J555">
        <v>551</v>
      </c>
      <c r="K555">
        <v>45.212584373053197</v>
      </c>
      <c r="L555">
        <v>38.0901815147582</v>
      </c>
      <c r="M555">
        <v>41.749327553133</v>
      </c>
      <c r="N555">
        <v>40.228228809999997</v>
      </c>
      <c r="O555">
        <v>50.650105430000004</v>
      </c>
      <c r="P555" s="10">
        <f t="shared" si="23"/>
        <v>43.186085536188884</v>
      </c>
      <c r="U555" s="3"/>
      <c r="V555" s="3"/>
      <c r="Y555">
        <v>551</v>
      </c>
      <c r="Z555">
        <v>92.570859989821798</v>
      </c>
      <c r="AA555">
        <v>61.4191074133849</v>
      </c>
      <c r="AB555">
        <v>59.943712961708698</v>
      </c>
      <c r="AC555">
        <v>45.377306326137401</v>
      </c>
      <c r="AD555">
        <v>57.681090069079097</v>
      </c>
      <c r="AE555" s="4">
        <f t="shared" si="22"/>
        <v>63.398415352026383</v>
      </c>
    </row>
    <row r="556" spans="10:31" x14ac:dyDescent="0.25">
      <c r="J556">
        <v>552</v>
      </c>
      <c r="K556">
        <v>44.951436082544603</v>
      </c>
      <c r="L556">
        <v>38.302664894285599</v>
      </c>
      <c r="M556">
        <v>41.789154105959099</v>
      </c>
      <c r="N556">
        <v>39.892133559999998</v>
      </c>
      <c r="O556">
        <v>49.80216016</v>
      </c>
      <c r="P556" s="10">
        <f t="shared" si="23"/>
        <v>42.947509760557857</v>
      </c>
      <c r="U556" s="3"/>
      <c r="V556" s="3"/>
      <c r="Y556">
        <v>552</v>
      </c>
      <c r="Z556">
        <v>90.052463945465405</v>
      </c>
      <c r="AA556">
        <v>60.456524288091501</v>
      </c>
      <c r="AB556">
        <v>59.791657137442698</v>
      </c>
      <c r="AC556">
        <v>45.281669525901499</v>
      </c>
      <c r="AD556">
        <v>57.144127706761999</v>
      </c>
      <c r="AE556" s="4">
        <f t="shared" si="22"/>
        <v>62.545288520732626</v>
      </c>
    </row>
    <row r="557" spans="10:31" x14ac:dyDescent="0.25">
      <c r="J557">
        <v>553</v>
      </c>
      <c r="K557">
        <v>44.690287792036102</v>
      </c>
      <c r="L557">
        <v>38.515148273812898</v>
      </c>
      <c r="M557">
        <v>41.828980658785099</v>
      </c>
      <c r="N557">
        <v>39.556038309999998</v>
      </c>
      <c r="O557">
        <v>48.954214880000002</v>
      </c>
      <c r="P557" s="10">
        <f t="shared" si="23"/>
        <v>42.708933982926816</v>
      </c>
      <c r="U557" s="3"/>
      <c r="V557" s="3"/>
      <c r="Y557">
        <v>553</v>
      </c>
      <c r="Z557">
        <v>87.534067901108997</v>
      </c>
      <c r="AA557">
        <v>59.493941162798102</v>
      </c>
      <c r="AB557">
        <v>59.639601313176797</v>
      </c>
      <c r="AC557">
        <v>45.186032725665697</v>
      </c>
      <c r="AD557">
        <v>56.607165344445001</v>
      </c>
      <c r="AE557" s="4">
        <f t="shared" si="22"/>
        <v>61.692161689438912</v>
      </c>
    </row>
    <row r="558" spans="10:31" x14ac:dyDescent="0.25">
      <c r="J558">
        <v>554</v>
      </c>
      <c r="K558">
        <v>44.429139501527501</v>
      </c>
      <c r="L558">
        <v>38.727631653340303</v>
      </c>
      <c r="M558">
        <v>41.868807211611198</v>
      </c>
      <c r="N558">
        <v>39.219943059999999</v>
      </c>
      <c r="O558">
        <v>48.106269609999998</v>
      </c>
      <c r="P558" s="10">
        <f t="shared" si="23"/>
        <v>42.470358207295803</v>
      </c>
      <c r="U558" s="3"/>
      <c r="V558" s="3"/>
      <c r="Y558">
        <v>554</v>
      </c>
      <c r="Z558">
        <v>85.015671856752604</v>
      </c>
      <c r="AA558">
        <v>58.531358037504702</v>
      </c>
      <c r="AB558">
        <v>59.487545488910797</v>
      </c>
      <c r="AC558">
        <v>45.090395925429803</v>
      </c>
      <c r="AD558">
        <v>56.070202982127903</v>
      </c>
      <c r="AE558" s="4">
        <f t="shared" si="22"/>
        <v>60.839034858145169</v>
      </c>
    </row>
    <row r="559" spans="10:31" x14ac:dyDescent="0.25">
      <c r="J559">
        <v>555</v>
      </c>
      <c r="K559">
        <v>44.167991211018901</v>
      </c>
      <c r="L559">
        <v>38.940115032867702</v>
      </c>
      <c r="M559">
        <v>41.908633764437297</v>
      </c>
      <c r="N559">
        <v>38.883847809999999</v>
      </c>
      <c r="O559">
        <v>47.258324340000001</v>
      </c>
      <c r="P559" s="10">
        <f t="shared" si="23"/>
        <v>42.231782431664776</v>
      </c>
      <c r="U559" s="3"/>
      <c r="V559" s="3"/>
      <c r="Y559">
        <v>555</v>
      </c>
      <c r="Z559">
        <v>82.497275812396197</v>
      </c>
      <c r="AA559">
        <v>57.568774912211303</v>
      </c>
      <c r="AB559">
        <v>59.335489664644797</v>
      </c>
      <c r="AC559">
        <v>44.994759125194001</v>
      </c>
      <c r="AD559">
        <v>55.533240619810798</v>
      </c>
      <c r="AE559" s="4">
        <f t="shared" si="22"/>
        <v>59.985908026851419</v>
      </c>
    </row>
    <row r="560" spans="10:31" x14ac:dyDescent="0.25">
      <c r="J560">
        <v>556</v>
      </c>
      <c r="K560">
        <v>44.556617318411</v>
      </c>
      <c r="L560">
        <v>38.6040517598951</v>
      </c>
      <c r="M560">
        <v>42.1506271465502</v>
      </c>
      <c r="N560">
        <v>38.799344310000002</v>
      </c>
      <c r="O560">
        <v>47.645965240000002</v>
      </c>
      <c r="P560" s="10">
        <f t="shared" si="23"/>
        <v>42.351321154971266</v>
      </c>
      <c r="U560" s="3"/>
      <c r="V560" s="3"/>
      <c r="Y560">
        <v>556</v>
      </c>
      <c r="Z560">
        <v>81.773727800124107</v>
      </c>
      <c r="AA560">
        <v>57.846097737020997</v>
      </c>
      <c r="AB560">
        <v>58.465196196319503</v>
      </c>
      <c r="AC560">
        <v>44.5372890262921</v>
      </c>
      <c r="AD560">
        <v>55.180753228828699</v>
      </c>
      <c r="AE560" s="4">
        <f t="shared" si="22"/>
        <v>59.560612797717077</v>
      </c>
    </row>
    <row r="561" spans="10:31" x14ac:dyDescent="0.25">
      <c r="J561">
        <v>557</v>
      </c>
      <c r="K561">
        <v>44.945243425803199</v>
      </c>
      <c r="L561">
        <v>38.267988486922498</v>
      </c>
      <c r="M561">
        <v>42.392620528663201</v>
      </c>
      <c r="N561">
        <v>38.714840799999998</v>
      </c>
      <c r="O561">
        <v>48.033606140000003</v>
      </c>
      <c r="P561" s="10">
        <f t="shared" si="23"/>
        <v>42.470859876277778</v>
      </c>
      <c r="U561" s="3"/>
      <c r="V561" s="3"/>
      <c r="Y561">
        <v>557</v>
      </c>
      <c r="Z561">
        <v>81.050179787852102</v>
      </c>
      <c r="AA561">
        <v>58.123420561830599</v>
      </c>
      <c r="AB561">
        <v>57.594902727994103</v>
      </c>
      <c r="AC561">
        <v>44.0798189273902</v>
      </c>
      <c r="AD561">
        <v>54.828265837846502</v>
      </c>
      <c r="AE561" s="4">
        <f t="shared" si="22"/>
        <v>59.135317568582707</v>
      </c>
    </row>
    <row r="562" spans="10:31" x14ac:dyDescent="0.25">
      <c r="J562">
        <v>558</v>
      </c>
      <c r="K562">
        <v>45.333869533195298</v>
      </c>
      <c r="L562">
        <v>37.931925213949903</v>
      </c>
      <c r="M562">
        <v>42.634613910776103</v>
      </c>
      <c r="N562">
        <v>38.630337300000001</v>
      </c>
      <c r="O562">
        <v>48.421247039999997</v>
      </c>
      <c r="P562" s="10">
        <f t="shared" si="23"/>
        <v>42.590398599584262</v>
      </c>
      <c r="U562" s="3"/>
      <c r="V562" s="3"/>
      <c r="Y562">
        <v>558</v>
      </c>
      <c r="Z562">
        <v>80.326631775579997</v>
      </c>
      <c r="AA562">
        <v>58.400743386640301</v>
      </c>
      <c r="AB562">
        <v>56.724609259668803</v>
      </c>
      <c r="AC562">
        <v>43.622348828488398</v>
      </c>
      <c r="AD562">
        <v>54.475778446864403</v>
      </c>
      <c r="AE562" s="4">
        <f t="shared" si="22"/>
        <v>58.710022339448379</v>
      </c>
    </row>
    <row r="563" spans="10:31" x14ac:dyDescent="0.25">
      <c r="J563">
        <v>559</v>
      </c>
      <c r="K563">
        <v>45.722495640587503</v>
      </c>
      <c r="L563">
        <v>37.595861940977301</v>
      </c>
      <c r="M563">
        <v>42.876607292889098</v>
      </c>
      <c r="N563">
        <v>38.545833799999997</v>
      </c>
      <c r="O563">
        <v>48.808887939999998</v>
      </c>
      <c r="P563" s="10">
        <f t="shared" si="23"/>
        <v>42.709937322890781</v>
      </c>
      <c r="U563" s="3"/>
      <c r="V563" s="3"/>
      <c r="Y563">
        <v>559</v>
      </c>
      <c r="Z563">
        <v>79.603083763308007</v>
      </c>
      <c r="AA563">
        <v>58.678066211449902</v>
      </c>
      <c r="AB563">
        <v>55.854315791343403</v>
      </c>
      <c r="AC563">
        <v>43.164878729586498</v>
      </c>
      <c r="AD563">
        <v>54.123291055882198</v>
      </c>
      <c r="AE563" s="4">
        <f t="shared" si="22"/>
        <v>58.284727110313995</v>
      </c>
    </row>
    <row r="564" spans="10:31" x14ac:dyDescent="0.25">
      <c r="J564">
        <v>560</v>
      </c>
      <c r="K564">
        <v>46.111121747979603</v>
      </c>
      <c r="L564">
        <v>37.259798668004699</v>
      </c>
      <c r="M564">
        <v>43.118600675002</v>
      </c>
      <c r="N564">
        <v>38.4613303</v>
      </c>
      <c r="O564">
        <v>49.196528839999999</v>
      </c>
      <c r="P564" s="10">
        <f t="shared" si="23"/>
        <v>42.829476046197257</v>
      </c>
      <c r="U564" s="3"/>
      <c r="V564" s="3"/>
      <c r="Y564">
        <v>560</v>
      </c>
      <c r="Z564">
        <v>78.879535751035903</v>
      </c>
      <c r="AA564">
        <v>58.955389036259596</v>
      </c>
      <c r="AB564">
        <v>54.984022323018102</v>
      </c>
      <c r="AC564">
        <v>42.707408630684597</v>
      </c>
      <c r="AD564">
        <v>53.7708036649001</v>
      </c>
      <c r="AE564" s="4">
        <f t="shared" si="22"/>
        <v>57.85943188117966</v>
      </c>
    </row>
    <row r="565" spans="10:31" x14ac:dyDescent="0.25">
      <c r="J565">
        <v>561</v>
      </c>
      <c r="K565">
        <v>46.3672559832087</v>
      </c>
      <c r="L565">
        <v>37.043580246012603</v>
      </c>
      <c r="M565">
        <v>42.897304088842297</v>
      </c>
      <c r="N565">
        <v>38.369117670000001</v>
      </c>
      <c r="O565">
        <v>48.891730690000003</v>
      </c>
      <c r="P565" s="10">
        <f t="shared" si="23"/>
        <v>42.713797735612722</v>
      </c>
      <c r="U565" s="3"/>
      <c r="V565" s="3"/>
      <c r="Y565">
        <v>561</v>
      </c>
      <c r="Z565">
        <v>77.808326989884705</v>
      </c>
      <c r="AA565">
        <v>58.510753913746498</v>
      </c>
      <c r="AB565">
        <v>54.195205261525601</v>
      </c>
      <c r="AC565">
        <v>42.313874569459998</v>
      </c>
      <c r="AD565">
        <v>53.224620859575602</v>
      </c>
      <c r="AE565" s="4">
        <f t="shared" si="22"/>
        <v>57.210556318838485</v>
      </c>
    </row>
    <row r="566" spans="10:31" x14ac:dyDescent="0.25">
      <c r="J566">
        <v>562</v>
      </c>
      <c r="K566">
        <v>46.623390218437798</v>
      </c>
      <c r="L566">
        <v>36.8273618240205</v>
      </c>
      <c r="M566">
        <v>42.676007502682602</v>
      </c>
      <c r="N566">
        <v>38.276905050000003</v>
      </c>
      <c r="O566">
        <v>48.586932539999999</v>
      </c>
      <c r="P566" s="10">
        <f t="shared" si="23"/>
        <v>42.59811942702818</v>
      </c>
      <c r="U566" s="3"/>
      <c r="V566" s="3"/>
      <c r="Y566">
        <v>562</v>
      </c>
      <c r="Z566">
        <v>76.737118228733493</v>
      </c>
      <c r="AA566">
        <v>58.066118791233301</v>
      </c>
      <c r="AB566">
        <v>53.406388200033199</v>
      </c>
      <c r="AC566">
        <v>41.920340508235299</v>
      </c>
      <c r="AD566">
        <v>52.678438054251103</v>
      </c>
      <c r="AE566" s="4">
        <f t="shared" si="22"/>
        <v>56.561680756497275</v>
      </c>
    </row>
    <row r="567" spans="10:31" x14ac:dyDescent="0.25">
      <c r="J567">
        <v>563</v>
      </c>
      <c r="K567">
        <v>46.879524453666903</v>
      </c>
      <c r="L567">
        <v>36.611143402028297</v>
      </c>
      <c r="M567">
        <v>42.454710916522899</v>
      </c>
      <c r="N567">
        <v>38.184692429999998</v>
      </c>
      <c r="O567">
        <v>48.282134399999997</v>
      </c>
      <c r="P567" s="10">
        <f t="shared" si="23"/>
        <v>42.482441120443617</v>
      </c>
      <c r="U567" s="3"/>
      <c r="V567" s="3"/>
      <c r="Y567">
        <v>563</v>
      </c>
      <c r="Z567">
        <v>75.665909467582196</v>
      </c>
      <c r="AA567">
        <v>57.621483668720202</v>
      </c>
      <c r="AB567">
        <v>52.617571138540697</v>
      </c>
      <c r="AC567">
        <v>41.526806447010699</v>
      </c>
      <c r="AD567">
        <v>52.132255248926498</v>
      </c>
      <c r="AE567" s="4">
        <f t="shared" si="22"/>
        <v>55.912805194156064</v>
      </c>
    </row>
    <row r="568" spans="10:31" x14ac:dyDescent="0.25">
      <c r="J568">
        <v>564</v>
      </c>
      <c r="K568">
        <v>47.135658688896001</v>
      </c>
      <c r="L568">
        <v>36.394924980036201</v>
      </c>
      <c r="M568">
        <v>42.233414330363203</v>
      </c>
      <c r="N568">
        <v>38.0924798</v>
      </c>
      <c r="O568">
        <v>47.97733625</v>
      </c>
      <c r="P568" s="10">
        <f t="shared" si="23"/>
        <v>42.366762809859082</v>
      </c>
      <c r="U568" s="3"/>
      <c r="V568" s="3"/>
      <c r="Y568">
        <v>564</v>
      </c>
      <c r="Z568">
        <v>74.594700706430999</v>
      </c>
      <c r="AA568">
        <v>57.176848546206998</v>
      </c>
      <c r="AB568">
        <v>51.828754077048302</v>
      </c>
      <c r="AC568">
        <v>41.133272385786</v>
      </c>
      <c r="AD568">
        <v>51.586072443601999</v>
      </c>
      <c r="AE568" s="4">
        <f t="shared" si="22"/>
        <v>55.263929631814861</v>
      </c>
    </row>
    <row r="569" spans="10:31" x14ac:dyDescent="0.25">
      <c r="J569">
        <v>565</v>
      </c>
      <c r="K569">
        <v>47.391792924125099</v>
      </c>
      <c r="L569">
        <v>36.178706558044098</v>
      </c>
      <c r="M569">
        <v>42.012117744203501</v>
      </c>
      <c r="N569">
        <v>38.000267180000002</v>
      </c>
      <c r="O569">
        <v>47.672538099999997</v>
      </c>
      <c r="P569" s="10">
        <f t="shared" si="23"/>
        <v>42.251084501274541</v>
      </c>
      <c r="U569" s="3"/>
      <c r="V569" s="3"/>
      <c r="Y569">
        <v>565</v>
      </c>
      <c r="Z569">
        <v>73.523491945279801</v>
      </c>
      <c r="AA569">
        <v>56.732213423693899</v>
      </c>
      <c r="AB569">
        <v>51.0399370155558</v>
      </c>
      <c r="AC569">
        <v>40.739738324561401</v>
      </c>
      <c r="AD569">
        <v>51.039889638277501</v>
      </c>
      <c r="AE569" s="4">
        <f t="shared" si="22"/>
        <v>54.615054069473686</v>
      </c>
    </row>
    <row r="570" spans="10:31" x14ac:dyDescent="0.25">
      <c r="J570">
        <v>566</v>
      </c>
      <c r="K570">
        <v>46.854410577951903</v>
      </c>
      <c r="L570">
        <v>36.159124890845703</v>
      </c>
      <c r="M570">
        <v>41.8597223683349</v>
      </c>
      <c r="N570">
        <v>38.163072829999997</v>
      </c>
      <c r="O570">
        <v>46.74962171</v>
      </c>
      <c r="P570" s="10">
        <f t="shared" si="23"/>
        <v>41.957190475426501</v>
      </c>
      <c r="U570" s="3"/>
      <c r="V570" s="3"/>
      <c r="Y570">
        <v>566</v>
      </c>
      <c r="Z570">
        <v>71.864598306129295</v>
      </c>
      <c r="AA570">
        <v>56.916841763241898</v>
      </c>
      <c r="AB570">
        <v>50.235129642120803</v>
      </c>
      <c r="AC570">
        <v>40.465201916240296</v>
      </c>
      <c r="AD570">
        <v>50.489686266448103</v>
      </c>
      <c r="AE570" s="4">
        <f t="shared" si="22"/>
        <v>53.994291578836076</v>
      </c>
    </row>
    <row r="571" spans="10:31" x14ac:dyDescent="0.25">
      <c r="J571">
        <v>567</v>
      </c>
      <c r="K571">
        <v>46.3170282317787</v>
      </c>
      <c r="L571">
        <v>36.139543223647301</v>
      </c>
      <c r="M571">
        <v>41.707326992466299</v>
      </c>
      <c r="N571">
        <v>38.32587848</v>
      </c>
      <c r="O571">
        <v>45.826705310000001</v>
      </c>
      <c r="P571" s="10">
        <f t="shared" si="23"/>
        <v>41.66329644757846</v>
      </c>
      <c r="U571" s="3"/>
      <c r="V571" s="3"/>
      <c r="Y571">
        <v>567</v>
      </c>
      <c r="Z571">
        <v>70.205704666978804</v>
      </c>
      <c r="AA571">
        <v>57.101470102789797</v>
      </c>
      <c r="AB571">
        <v>49.430322268685799</v>
      </c>
      <c r="AC571">
        <v>40.190665507919199</v>
      </c>
      <c r="AD571">
        <v>49.9394828946186</v>
      </c>
      <c r="AE571" s="4">
        <f t="shared" si="22"/>
        <v>53.373529088198438</v>
      </c>
    </row>
    <row r="572" spans="10:31" x14ac:dyDescent="0.25">
      <c r="J572">
        <v>568</v>
      </c>
      <c r="K572">
        <v>45.779645885605603</v>
      </c>
      <c r="L572">
        <v>36.119961556448999</v>
      </c>
      <c r="M572">
        <v>41.554931616597699</v>
      </c>
      <c r="N572">
        <v>38.488684130000003</v>
      </c>
      <c r="O572">
        <v>44.903788919999997</v>
      </c>
      <c r="P572" s="10">
        <f t="shared" si="23"/>
        <v>41.369402421730456</v>
      </c>
      <c r="U572" s="3"/>
      <c r="V572" s="3"/>
      <c r="Y572">
        <v>568</v>
      </c>
      <c r="Z572">
        <v>68.546811027828298</v>
      </c>
      <c r="AA572">
        <v>57.286098442337803</v>
      </c>
      <c r="AB572">
        <v>48.625514895250703</v>
      </c>
      <c r="AC572">
        <v>39.916129099598002</v>
      </c>
      <c r="AD572">
        <v>49.389279522789202</v>
      </c>
      <c r="AE572" s="4">
        <f t="shared" si="22"/>
        <v>52.752766597560807</v>
      </c>
    </row>
    <row r="573" spans="10:31" x14ac:dyDescent="0.25">
      <c r="J573">
        <v>569</v>
      </c>
      <c r="K573">
        <v>45.2422635394324</v>
      </c>
      <c r="L573">
        <v>36.100379889250597</v>
      </c>
      <c r="M573">
        <v>41.402536240729098</v>
      </c>
      <c r="N573">
        <v>38.651489769999998</v>
      </c>
      <c r="O573">
        <v>43.980872529999999</v>
      </c>
      <c r="P573" s="10">
        <f t="shared" si="23"/>
        <v>41.075508393882423</v>
      </c>
      <c r="U573" s="3"/>
      <c r="V573" s="3"/>
      <c r="Y573">
        <v>569</v>
      </c>
      <c r="Z573">
        <v>66.887917388677806</v>
      </c>
      <c r="AA573">
        <v>57.470726781885702</v>
      </c>
      <c r="AB573">
        <v>47.820707521815699</v>
      </c>
      <c r="AC573">
        <v>39.641592691276898</v>
      </c>
      <c r="AD573">
        <v>48.839076150959698</v>
      </c>
      <c r="AE573" s="4">
        <f t="shared" si="22"/>
        <v>52.132004106923162</v>
      </c>
    </row>
    <row r="574" spans="10:31" x14ac:dyDescent="0.25">
      <c r="J574">
        <v>570</v>
      </c>
      <c r="K574">
        <v>44.704881193259197</v>
      </c>
      <c r="L574">
        <v>36.080798222052202</v>
      </c>
      <c r="M574">
        <v>41.250140864860498</v>
      </c>
      <c r="N574">
        <v>38.814295420000001</v>
      </c>
      <c r="O574">
        <v>43.057956140000002</v>
      </c>
      <c r="P574" s="10">
        <f t="shared" si="23"/>
        <v>40.781614368034376</v>
      </c>
      <c r="U574" s="3"/>
      <c r="V574" s="3"/>
      <c r="Y574">
        <v>570</v>
      </c>
      <c r="Z574">
        <v>65.2290237495273</v>
      </c>
      <c r="AA574">
        <v>57.655355121433701</v>
      </c>
      <c r="AB574">
        <v>47.015900148380702</v>
      </c>
      <c r="AC574">
        <v>39.367056282955801</v>
      </c>
      <c r="AD574">
        <v>48.288872779130301</v>
      </c>
      <c r="AE574" s="4">
        <f t="shared" si="22"/>
        <v>51.511241616285567</v>
      </c>
    </row>
    <row r="575" spans="10:31" x14ac:dyDescent="0.25">
      <c r="J575">
        <v>571</v>
      </c>
      <c r="K575">
        <v>44.014481158255798</v>
      </c>
      <c r="L575">
        <v>36.260086332030902</v>
      </c>
      <c r="M575">
        <v>41.4468363763174</v>
      </c>
      <c r="N575">
        <v>38.752700480000001</v>
      </c>
      <c r="O575">
        <v>43.258649929999997</v>
      </c>
      <c r="P575" s="10">
        <f t="shared" si="23"/>
        <v>40.74655085532082</v>
      </c>
      <c r="U575" s="3"/>
      <c r="V575" s="3"/>
      <c r="Y575">
        <v>571</v>
      </c>
      <c r="Z575">
        <v>64.236827941702202</v>
      </c>
      <c r="AA575">
        <v>56.907056758356198</v>
      </c>
      <c r="AB575">
        <v>46.519442464869201</v>
      </c>
      <c r="AC575">
        <v>39.306944052222299</v>
      </c>
      <c r="AD575">
        <v>47.778872550509</v>
      </c>
      <c r="AE575" s="4">
        <f t="shared" si="22"/>
        <v>50.949828753531776</v>
      </c>
    </row>
    <row r="576" spans="10:31" x14ac:dyDescent="0.25">
      <c r="J576">
        <v>572</v>
      </c>
      <c r="K576">
        <v>43.324081123252398</v>
      </c>
      <c r="L576">
        <v>36.439374442009601</v>
      </c>
      <c r="M576">
        <v>41.643531887774301</v>
      </c>
      <c r="N576">
        <v>38.691105540000002</v>
      </c>
      <c r="O576">
        <v>43.459343730000001</v>
      </c>
      <c r="P576" s="10">
        <f t="shared" si="23"/>
        <v>40.711487344607264</v>
      </c>
      <c r="U576" s="3"/>
      <c r="V576" s="3"/>
      <c r="Y576">
        <v>572</v>
      </c>
      <c r="Z576">
        <v>63.244632133877097</v>
      </c>
      <c r="AA576">
        <v>56.158758395278703</v>
      </c>
      <c r="AB576">
        <v>46.0229847813576</v>
      </c>
      <c r="AC576">
        <v>39.246831821488797</v>
      </c>
      <c r="AD576">
        <v>47.268872321887699</v>
      </c>
      <c r="AE576" s="4">
        <f t="shared" si="22"/>
        <v>50.388415890777978</v>
      </c>
    </row>
    <row r="577" spans="10:32" x14ac:dyDescent="0.25">
      <c r="J577">
        <v>573</v>
      </c>
      <c r="K577">
        <v>42.633681088248998</v>
      </c>
      <c r="L577">
        <v>36.618662551988201</v>
      </c>
      <c r="M577">
        <v>41.840227399231303</v>
      </c>
      <c r="N577">
        <v>38.629510600000003</v>
      </c>
      <c r="O577">
        <v>43.660037520000003</v>
      </c>
      <c r="P577" s="10">
        <f t="shared" si="23"/>
        <v>40.6764238318937</v>
      </c>
      <c r="U577" s="3"/>
      <c r="V577" s="3"/>
      <c r="Y577">
        <v>573</v>
      </c>
      <c r="Z577">
        <v>62.252436326051999</v>
      </c>
      <c r="AA577">
        <v>55.410460032201101</v>
      </c>
      <c r="AB577">
        <v>45.526527097846099</v>
      </c>
      <c r="AC577">
        <v>39.186719590755303</v>
      </c>
      <c r="AD577">
        <v>46.758872093266497</v>
      </c>
      <c r="AE577" s="4">
        <f t="shared" si="22"/>
        <v>49.827003028024201</v>
      </c>
    </row>
    <row r="578" spans="10:32" x14ac:dyDescent="0.25">
      <c r="J578">
        <v>574</v>
      </c>
      <c r="K578">
        <v>41.943281053245599</v>
      </c>
      <c r="L578">
        <v>36.797950661966901</v>
      </c>
      <c r="M578">
        <v>42.036922910688197</v>
      </c>
      <c r="N578">
        <v>38.567915659999997</v>
      </c>
      <c r="O578">
        <v>43.860731319999999</v>
      </c>
      <c r="P578" s="10">
        <f t="shared" si="23"/>
        <v>40.641360321180137</v>
      </c>
      <c r="U578" s="3"/>
      <c r="V578" s="3"/>
      <c r="Y578">
        <v>574</v>
      </c>
      <c r="Z578">
        <v>61.260240518226901</v>
      </c>
      <c r="AA578">
        <v>54.662161669123599</v>
      </c>
      <c r="AB578">
        <v>45.030069414334498</v>
      </c>
      <c r="AC578">
        <v>39.126607360021801</v>
      </c>
      <c r="AD578">
        <v>46.248871864645203</v>
      </c>
      <c r="AE578" s="4">
        <f t="shared" si="22"/>
        <v>49.265590165270403</v>
      </c>
    </row>
    <row r="579" spans="10:32" x14ac:dyDescent="0.25">
      <c r="J579">
        <v>575</v>
      </c>
      <c r="K579">
        <v>41.252881018242199</v>
      </c>
      <c r="L579">
        <v>36.977238771945601</v>
      </c>
      <c r="M579">
        <v>42.233618422145099</v>
      </c>
      <c r="N579">
        <v>38.506320709999997</v>
      </c>
      <c r="O579">
        <v>44.061425120000003</v>
      </c>
      <c r="P579" s="10">
        <f t="shared" si="23"/>
        <v>40.606296808466581</v>
      </c>
      <c r="U579" s="3"/>
      <c r="V579" s="3"/>
      <c r="Y579">
        <v>575</v>
      </c>
      <c r="Z579">
        <v>60.268044710401803</v>
      </c>
      <c r="AA579">
        <v>53.913863306046103</v>
      </c>
      <c r="AB579">
        <v>44.533611730822997</v>
      </c>
      <c r="AC579">
        <v>39.066495129288299</v>
      </c>
      <c r="AD579">
        <v>45.738871636023902</v>
      </c>
      <c r="AE579" s="4">
        <f t="shared" si="22"/>
        <v>48.704177302516612</v>
      </c>
    </row>
    <row r="580" spans="10:32" x14ac:dyDescent="0.25">
      <c r="J580">
        <v>576</v>
      </c>
      <c r="K580">
        <v>41.687550353928302</v>
      </c>
      <c r="L580">
        <v>37.021728757488702</v>
      </c>
      <c r="M580">
        <v>42.231374950025902</v>
      </c>
      <c r="N580">
        <v>38.356280839999997</v>
      </c>
      <c r="O580">
        <v>44.72799517</v>
      </c>
      <c r="P580" s="10">
        <f t="shared" si="23"/>
        <v>40.804986014288581</v>
      </c>
      <c r="U580" s="3"/>
      <c r="V580" s="3"/>
      <c r="Y580">
        <v>576</v>
      </c>
      <c r="Z580">
        <v>59.869204162219702</v>
      </c>
      <c r="AA580">
        <v>53.6377482998708</v>
      </c>
      <c r="AB580">
        <v>44.168006001102697</v>
      </c>
      <c r="AC580">
        <v>38.870039592705901</v>
      </c>
      <c r="AD580">
        <v>45.930868879298998</v>
      </c>
      <c r="AE580" s="4">
        <f t="shared" ref="AE580:AE643" si="24">AVERAGE(Z580:AD580)</f>
        <v>48.495173387039621</v>
      </c>
    </row>
    <row r="581" spans="10:32" x14ac:dyDescent="0.25">
      <c r="J581">
        <v>577</v>
      </c>
      <c r="K581">
        <v>42.122219689614298</v>
      </c>
      <c r="L581">
        <v>37.066218743031797</v>
      </c>
      <c r="M581">
        <v>42.229131477906698</v>
      </c>
      <c r="N581">
        <v>38.206240960000002</v>
      </c>
      <c r="O581">
        <v>45.394565229999998</v>
      </c>
      <c r="P581" s="10">
        <f t="shared" ref="P581:P589" si="25">AVERAGE(K581:O581)</f>
        <v>41.003675220110566</v>
      </c>
      <c r="U581" s="3"/>
      <c r="V581" s="3"/>
      <c r="Y581">
        <v>577</v>
      </c>
      <c r="Z581">
        <v>59.470363614037502</v>
      </c>
      <c r="AA581">
        <v>53.361633293695498</v>
      </c>
      <c r="AB581">
        <v>43.802400271382297</v>
      </c>
      <c r="AC581">
        <v>38.673584056123403</v>
      </c>
      <c r="AD581">
        <v>46.122866122574102</v>
      </c>
      <c r="AE581" s="4">
        <f t="shared" si="24"/>
        <v>48.286169471562559</v>
      </c>
    </row>
    <row r="582" spans="10:32" x14ac:dyDescent="0.25">
      <c r="J582">
        <v>578</v>
      </c>
      <c r="K582">
        <v>42.5568890253004</v>
      </c>
      <c r="L582">
        <v>37.110708728574799</v>
      </c>
      <c r="M582">
        <v>42.226888005787401</v>
      </c>
      <c r="N582">
        <v>38.056201080000001</v>
      </c>
      <c r="O582">
        <v>46.061135280000002</v>
      </c>
      <c r="P582" s="10">
        <f t="shared" si="25"/>
        <v>41.202364423932522</v>
      </c>
      <c r="U582" s="3"/>
      <c r="V582" s="3"/>
      <c r="Y582">
        <v>578</v>
      </c>
      <c r="Z582">
        <v>59.071523065855402</v>
      </c>
      <c r="AA582">
        <v>53.085518287520202</v>
      </c>
      <c r="AB582">
        <v>43.436794541662003</v>
      </c>
      <c r="AC582">
        <v>38.477128519540997</v>
      </c>
      <c r="AD582">
        <v>46.314863365849099</v>
      </c>
      <c r="AE582" s="4">
        <f t="shared" si="24"/>
        <v>48.077165556085546</v>
      </c>
    </row>
    <row r="583" spans="10:32" x14ac:dyDescent="0.25">
      <c r="J583">
        <v>579</v>
      </c>
      <c r="K583">
        <v>42.991558360986403</v>
      </c>
      <c r="L583">
        <v>37.155198714117901</v>
      </c>
      <c r="M583">
        <v>42.224644533668197</v>
      </c>
      <c r="N583">
        <v>37.9061612</v>
      </c>
      <c r="O583">
        <v>46.72770534</v>
      </c>
      <c r="P583" s="10">
        <f t="shared" si="25"/>
        <v>41.4010536297545</v>
      </c>
      <c r="U583" s="3"/>
      <c r="V583" s="3"/>
      <c r="Y583">
        <v>579</v>
      </c>
      <c r="Z583">
        <v>58.672682517673202</v>
      </c>
      <c r="AA583">
        <v>52.809403281344899</v>
      </c>
      <c r="AB583">
        <v>43.071188811941603</v>
      </c>
      <c r="AC583">
        <v>38.2806729829585</v>
      </c>
      <c r="AD583">
        <v>46.506860609124203</v>
      </c>
      <c r="AE583" s="4">
        <f t="shared" si="24"/>
        <v>47.868161640608477</v>
      </c>
    </row>
    <row r="584" spans="10:32" x14ac:dyDescent="0.25">
      <c r="J584">
        <v>580</v>
      </c>
      <c r="K584">
        <v>43.426227696672498</v>
      </c>
      <c r="L584">
        <v>37.199688699661003</v>
      </c>
      <c r="M584">
        <v>42.222401061549</v>
      </c>
      <c r="N584">
        <v>37.756121319999998</v>
      </c>
      <c r="O584">
        <v>47.394275399999998</v>
      </c>
      <c r="P584" s="10">
        <f t="shared" si="25"/>
        <v>41.5997428355765</v>
      </c>
      <c r="U584" s="3"/>
      <c r="V584" s="3"/>
      <c r="Y584">
        <v>580</v>
      </c>
      <c r="Z584">
        <v>58.273841969491102</v>
      </c>
      <c r="AA584">
        <v>52.533288275169603</v>
      </c>
      <c r="AB584">
        <v>42.705583082221303</v>
      </c>
      <c r="AC584">
        <v>38.084217446376101</v>
      </c>
      <c r="AD584">
        <v>46.6988578523993</v>
      </c>
      <c r="AE584" s="4">
        <f t="shared" si="24"/>
        <v>47.659157725131479</v>
      </c>
    </row>
    <row r="585" spans="10:32" x14ac:dyDescent="0.25">
      <c r="J585">
        <v>581</v>
      </c>
      <c r="K585">
        <v>43.385746744678599</v>
      </c>
      <c r="L585">
        <v>37.769137175257498</v>
      </c>
      <c r="M585">
        <v>42.025655597337597</v>
      </c>
      <c r="N585">
        <v>37.417387230000003</v>
      </c>
      <c r="O585">
        <v>46.315378680000002</v>
      </c>
      <c r="P585" s="10">
        <f t="shared" si="25"/>
        <v>41.382661085454743</v>
      </c>
      <c r="U585" s="3"/>
      <c r="V585" s="3"/>
      <c r="Y585">
        <v>581</v>
      </c>
      <c r="Z585">
        <v>58.006371962285201</v>
      </c>
      <c r="AA585">
        <v>51.428089962653203</v>
      </c>
      <c r="AB585">
        <v>42.2364888494781</v>
      </c>
      <c r="AC585">
        <v>38.266451611585403</v>
      </c>
      <c r="AD585">
        <v>46.519602092063103</v>
      </c>
      <c r="AE585" s="4">
        <f t="shared" si="24"/>
        <v>47.291400895613002</v>
      </c>
    </row>
    <row r="586" spans="10:32" x14ac:dyDescent="0.25">
      <c r="J586">
        <v>582</v>
      </c>
      <c r="K586">
        <v>43.3452657926847</v>
      </c>
      <c r="L586">
        <v>38.338585650853901</v>
      </c>
      <c r="M586">
        <v>41.8289101331262</v>
      </c>
      <c r="N586">
        <v>37.078653129999999</v>
      </c>
      <c r="O586">
        <v>45.236481959999999</v>
      </c>
      <c r="P586" s="10">
        <f t="shared" si="25"/>
        <v>41.165579333332957</v>
      </c>
      <c r="U586" s="3"/>
      <c r="V586" s="3"/>
      <c r="Y586">
        <v>582</v>
      </c>
      <c r="Z586">
        <v>57.7389019550792</v>
      </c>
      <c r="AA586">
        <v>50.322891650136903</v>
      </c>
      <c r="AB586">
        <v>41.767394616734798</v>
      </c>
      <c r="AC586">
        <v>38.448685776794797</v>
      </c>
      <c r="AD586">
        <v>46.340346331726998</v>
      </c>
      <c r="AE586" s="4">
        <f t="shared" si="24"/>
        <v>46.923644066094546</v>
      </c>
    </row>
    <row r="587" spans="10:32" x14ac:dyDescent="0.25">
      <c r="J587">
        <v>583</v>
      </c>
      <c r="K587">
        <v>43.3047848406909</v>
      </c>
      <c r="L587">
        <v>38.908034126450403</v>
      </c>
      <c r="M587">
        <v>41.632164668914697</v>
      </c>
      <c r="N587">
        <v>36.739919039999997</v>
      </c>
      <c r="O587">
        <v>44.157585240000003</v>
      </c>
      <c r="P587" s="10">
        <f t="shared" si="25"/>
        <v>40.9484975832112</v>
      </c>
      <c r="U587" s="3"/>
      <c r="V587" s="3"/>
      <c r="Y587">
        <v>583</v>
      </c>
      <c r="Z587">
        <v>57.471431947873299</v>
      </c>
      <c r="AA587">
        <v>49.217693337620503</v>
      </c>
      <c r="AB587">
        <v>41.298300383991602</v>
      </c>
      <c r="AC587">
        <v>38.630919942004098</v>
      </c>
      <c r="AD587">
        <v>46.161090571390801</v>
      </c>
      <c r="AE587" s="4">
        <f t="shared" si="24"/>
        <v>46.555887236576055</v>
      </c>
    </row>
    <row r="588" spans="10:32" x14ac:dyDescent="0.25">
      <c r="J588">
        <v>584</v>
      </c>
      <c r="K588">
        <v>43.264303888697</v>
      </c>
      <c r="L588">
        <v>39.477482602046798</v>
      </c>
      <c r="M588">
        <v>41.435419204703301</v>
      </c>
      <c r="N588">
        <v>36.40118494</v>
      </c>
      <c r="O588">
        <v>43.07868852</v>
      </c>
      <c r="P588" s="10">
        <f t="shared" si="25"/>
        <v>40.731415831089421</v>
      </c>
      <c r="U588" s="3"/>
      <c r="V588" s="3"/>
      <c r="Y588">
        <v>584</v>
      </c>
      <c r="Z588">
        <v>57.203961940667298</v>
      </c>
      <c r="AA588">
        <v>48.112495025104202</v>
      </c>
      <c r="AB588">
        <v>40.8292061512483</v>
      </c>
      <c r="AC588">
        <v>38.813154107213499</v>
      </c>
      <c r="AD588">
        <v>45.981834811054703</v>
      </c>
      <c r="AE588" s="4">
        <f t="shared" si="24"/>
        <v>46.188130407057606</v>
      </c>
    </row>
    <row r="589" spans="10:32" x14ac:dyDescent="0.25">
      <c r="J589">
        <v>585</v>
      </c>
      <c r="K589">
        <v>43.223822936703101</v>
      </c>
      <c r="L589">
        <v>40.046931077643301</v>
      </c>
      <c r="M589">
        <v>41.238673740491897</v>
      </c>
      <c r="N589">
        <v>36.062450849999998</v>
      </c>
      <c r="O589">
        <v>41.999791799999997</v>
      </c>
      <c r="P589" s="10">
        <f t="shared" si="25"/>
        <v>40.514334080967657</v>
      </c>
      <c r="U589" s="3"/>
      <c r="V589" s="3"/>
      <c r="Y589">
        <v>585</v>
      </c>
      <c r="Z589">
        <v>56.936491933461397</v>
      </c>
      <c r="AA589">
        <v>47.007296712587802</v>
      </c>
      <c r="AB589">
        <v>40.360111918505098</v>
      </c>
      <c r="AC589">
        <v>38.995388272422801</v>
      </c>
      <c r="AD589">
        <v>45.802579050718499</v>
      </c>
      <c r="AE589" s="4">
        <f t="shared" si="24"/>
        <v>45.820373577539115</v>
      </c>
    </row>
    <row r="590" spans="10:32" x14ac:dyDescent="0.25">
      <c r="P590" s="11"/>
      <c r="U590" s="3"/>
      <c r="V590" s="3"/>
      <c r="AE590" s="2"/>
    </row>
    <row r="591" spans="10:32" x14ac:dyDescent="0.25">
      <c r="P591" s="11"/>
    </row>
    <row r="592" spans="10:32" x14ac:dyDescent="0.25">
      <c r="P592" s="12" t="s">
        <v>125</v>
      </c>
      <c r="Q592" s="55" t="s">
        <v>106</v>
      </c>
      <c r="AE592" t="s">
        <v>125</v>
      </c>
      <c r="AF592" s="55" t="s">
        <v>106</v>
      </c>
    </row>
    <row r="593" spans="10:32" ht="18" x14ac:dyDescent="0.35">
      <c r="J593" s="81" t="s">
        <v>127</v>
      </c>
      <c r="K593" s="78">
        <v>35</v>
      </c>
      <c r="L593" s="78">
        <v>24</v>
      </c>
      <c r="M593" s="78">
        <v>35</v>
      </c>
      <c r="N593" s="78">
        <v>33</v>
      </c>
      <c r="O593" s="78">
        <v>32</v>
      </c>
      <c r="P593" s="79">
        <f>AVERAGE(K593:O593)</f>
        <v>31.8</v>
      </c>
      <c r="Q593" s="82">
        <f>STDEV(K593:O593)</f>
        <v>4.5497252664309356</v>
      </c>
      <c r="Y593" s="81" t="s">
        <v>127</v>
      </c>
      <c r="Z593" s="78">
        <v>41</v>
      </c>
      <c r="AA593" s="78">
        <v>51</v>
      </c>
      <c r="AB593" s="78">
        <v>48</v>
      </c>
      <c r="AC593" s="78">
        <v>47</v>
      </c>
      <c r="AD593" s="78">
        <v>44</v>
      </c>
      <c r="AE593" s="78">
        <f>AVERAGE(Z593:AD593)</f>
        <v>46.2</v>
      </c>
      <c r="AF593" s="82">
        <f>_xlfn.STDEV.S(Z593:AD593)</f>
        <v>3.8340579025361627</v>
      </c>
    </row>
    <row r="594" spans="10:32" x14ac:dyDescent="0.25">
      <c r="J594" s="78" t="s">
        <v>126</v>
      </c>
      <c r="K594" s="78">
        <v>19.600000000000001</v>
      </c>
      <c r="L594" s="78">
        <v>20.5</v>
      </c>
      <c r="M594" s="78">
        <v>16.8</v>
      </c>
      <c r="N594" s="78">
        <v>20</v>
      </c>
      <c r="O594" s="78">
        <v>18.5</v>
      </c>
      <c r="P594" s="79">
        <f>AVERAGE(K594:O594)</f>
        <v>19.080000000000002</v>
      </c>
      <c r="Q594" s="82">
        <f>STDEV(K594:O594)</f>
        <v>1.4720733677368121</v>
      </c>
      <c r="Y594" s="78" t="s">
        <v>126</v>
      </c>
      <c r="Z594" s="78">
        <v>33.4</v>
      </c>
      <c r="AA594" s="78">
        <v>30.1</v>
      </c>
      <c r="AB594" s="78">
        <v>28.5</v>
      </c>
      <c r="AC594" s="78">
        <v>32.299999999999997</v>
      </c>
      <c r="AD594" s="78">
        <v>32</v>
      </c>
      <c r="AE594" s="79">
        <f>AVERAGE(Z594:AD594)</f>
        <v>31.26</v>
      </c>
      <c r="AF594" s="82">
        <f>STDEV(Z594:AD594)</f>
        <v>1.9475625792256319</v>
      </c>
    </row>
    <row r="595" spans="10:32" x14ac:dyDescent="0.25">
      <c r="J595" s="78" t="s">
        <v>128</v>
      </c>
      <c r="K595" s="78">
        <v>209.5</v>
      </c>
      <c r="L595" s="78">
        <v>282</v>
      </c>
      <c r="M595" s="78">
        <v>185.3</v>
      </c>
      <c r="N595" s="78">
        <v>220.2</v>
      </c>
      <c r="O595" s="78">
        <v>220.1</v>
      </c>
      <c r="P595" s="79">
        <f>AVERAGE(K595:O595)</f>
        <v>223.42</v>
      </c>
      <c r="Q595" s="82">
        <f>STDEV(K595:O595)</f>
        <v>35.706820076842753</v>
      </c>
      <c r="Y595" s="78" t="s">
        <v>128</v>
      </c>
      <c r="Z595" s="78">
        <v>236.9</v>
      </c>
      <c r="AA595" s="78">
        <v>187.6</v>
      </c>
      <c r="AB595" s="78">
        <v>185.2</v>
      </c>
      <c r="AC595" s="78">
        <v>204.3</v>
      </c>
      <c r="AD595" s="78">
        <v>205.6</v>
      </c>
      <c r="AE595" s="79">
        <f>AVERAGE(Z595:AD595)</f>
        <v>203.92000000000002</v>
      </c>
      <c r="AF595" s="82">
        <f>STDEV(Z595:AD595)</f>
        <v>20.66051790251155</v>
      </c>
    </row>
    <row r="596" spans="10:32" x14ac:dyDescent="0.25">
      <c r="J596" s="78" t="s">
        <v>129</v>
      </c>
      <c r="K596" s="78">
        <v>1.06085136952847</v>
      </c>
      <c r="L596" s="78">
        <v>0.78301780720094305</v>
      </c>
      <c r="M596" s="78">
        <v>0.79560829142779499</v>
      </c>
      <c r="N596" s="78">
        <v>0.871720622401295</v>
      </c>
      <c r="O596" s="78">
        <v>0.71817163231086401</v>
      </c>
      <c r="P596" s="79">
        <f>AVERAGE(K596:O596)</f>
        <v>0.84587394457387344</v>
      </c>
      <c r="Q596" s="82">
        <f>_xlfn.STDEV.S(K596:O596)</f>
        <v>0.13197419676189479</v>
      </c>
      <c r="Y596" s="78" t="s">
        <v>129</v>
      </c>
      <c r="Z596" s="78">
        <v>1.2861906822501801</v>
      </c>
      <c r="AA596" s="78">
        <v>1.2451934094149499</v>
      </c>
      <c r="AB596" s="78">
        <v>1.4036400107184299</v>
      </c>
      <c r="AC596" s="78">
        <v>1.32630113313595</v>
      </c>
      <c r="AD596" s="78">
        <v>1.8044297879245601</v>
      </c>
      <c r="AE596" s="79">
        <f>AVERAGE(Z596:AD596)</f>
        <v>1.413151004688814</v>
      </c>
      <c r="AF596" s="80">
        <f>_xlfn.STDEV.S(Z596:AD596)</f>
        <v>0.22641837529747824</v>
      </c>
    </row>
    <row r="597" spans="10:32" x14ac:dyDescent="0.25">
      <c r="P597" s="11"/>
    </row>
    <row r="598" spans="10:32" x14ac:dyDescent="0.25">
      <c r="P598" s="11"/>
    </row>
    <row r="599" spans="10:32" x14ac:dyDescent="0.25">
      <c r="P599" s="11"/>
    </row>
    <row r="600" spans="10:32" x14ac:dyDescent="0.25">
      <c r="P600" s="11"/>
    </row>
    <row r="601" spans="10:32" x14ac:dyDescent="0.25">
      <c r="P601" s="11"/>
    </row>
    <row r="602" spans="10:32" x14ac:dyDescent="0.25">
      <c r="P602" s="11"/>
    </row>
    <row r="603" spans="10:32" x14ac:dyDescent="0.25">
      <c r="P603" s="11"/>
    </row>
    <row r="604" spans="10:32" x14ac:dyDescent="0.25">
      <c r="P604" s="11"/>
    </row>
    <row r="626" spans="32:32" x14ac:dyDescent="0.25">
      <c r="AF626" t="s">
        <v>21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94"/>
  <sheetViews>
    <sheetView zoomScaleNormal="100" workbookViewId="0">
      <selection activeCell="G35" sqref="G35"/>
    </sheetView>
  </sheetViews>
  <sheetFormatPr defaultRowHeight="15" x14ac:dyDescent="0.25"/>
  <cols>
    <col min="7" max="7" width="15" customWidth="1"/>
    <col min="14" max="14" width="17.140625" customWidth="1"/>
    <col min="15" max="15" width="8.85546875" customWidth="1"/>
    <col min="21" max="21" width="20.28515625" customWidth="1"/>
    <col min="22" max="22" width="12.42578125" customWidth="1"/>
  </cols>
  <sheetData>
    <row r="1" spans="1:23" x14ac:dyDescent="0.25">
      <c r="H1" s="3"/>
      <c r="I1" s="3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15"/>
    </row>
    <row r="2" spans="1:23" ht="18" x14ac:dyDescent="0.35">
      <c r="H2" s="3"/>
      <c r="I2" s="38" t="s">
        <v>80</v>
      </c>
      <c r="J2" s="39" t="s">
        <v>81</v>
      </c>
      <c r="K2" s="37" t="s">
        <v>74</v>
      </c>
      <c r="L2" s="37" t="s">
        <v>75</v>
      </c>
      <c r="M2" s="37" t="s">
        <v>76</v>
      </c>
      <c r="N2" s="37" t="s">
        <v>77</v>
      </c>
      <c r="O2" s="63" t="s">
        <v>30</v>
      </c>
      <c r="P2" s="37" t="s">
        <v>78</v>
      </c>
      <c r="Q2" s="63" t="s">
        <v>31</v>
      </c>
      <c r="R2" s="37" t="s">
        <v>79</v>
      </c>
      <c r="S2" s="63" t="s">
        <v>32</v>
      </c>
      <c r="T2" s="37" t="s">
        <v>33</v>
      </c>
      <c r="U2" s="37" t="s">
        <v>34</v>
      </c>
      <c r="V2" s="70" t="s">
        <v>35</v>
      </c>
    </row>
    <row r="3" spans="1:23" x14ac:dyDescent="0.25">
      <c r="B3" t="s">
        <v>36</v>
      </c>
      <c r="H3" s="17"/>
      <c r="I3" s="37"/>
      <c r="J3" s="19" t="s">
        <v>37</v>
      </c>
      <c r="K3" s="16">
        <v>8.2390000000000008</v>
      </c>
      <c r="L3" s="16">
        <v>8.7815999999999992</v>
      </c>
      <c r="M3" s="16">
        <v>5.4972000000000003</v>
      </c>
      <c r="N3" s="16"/>
      <c r="O3" s="64"/>
      <c r="P3" s="16"/>
      <c r="Q3" s="64"/>
      <c r="R3" s="16"/>
      <c r="S3" s="64"/>
      <c r="T3" s="20">
        <f>((K3-M3)/K3)*100</f>
        <v>33.278310474572159</v>
      </c>
      <c r="U3" s="16"/>
      <c r="V3" s="71"/>
      <c r="W3" s="5"/>
    </row>
    <row r="4" spans="1:23" x14ac:dyDescent="0.25">
      <c r="H4" s="17"/>
      <c r="I4" s="74"/>
      <c r="J4" s="17" t="s">
        <v>38</v>
      </c>
      <c r="K4" s="22">
        <v>7.5388000000000002</v>
      </c>
      <c r="L4" s="22">
        <v>7.4474</v>
      </c>
      <c r="M4" s="22">
        <v>3.0348000000000002</v>
      </c>
      <c r="N4" s="22"/>
      <c r="O4" s="65"/>
      <c r="P4" s="22"/>
      <c r="Q4" s="65"/>
      <c r="R4" s="22"/>
      <c r="S4" s="65"/>
      <c r="T4" s="23">
        <f t="shared" ref="T4:T42" si="0">((K4-M4)/K4)*100</f>
        <v>59.74425638032578</v>
      </c>
      <c r="U4" s="22"/>
      <c r="V4" s="72"/>
      <c r="W4" s="5"/>
    </row>
    <row r="5" spans="1:23" x14ac:dyDescent="0.25">
      <c r="B5" s="14" t="s">
        <v>26</v>
      </c>
      <c r="E5" s="14" t="s">
        <v>25</v>
      </c>
      <c r="H5" s="17"/>
      <c r="I5" s="74" t="s">
        <v>39</v>
      </c>
      <c r="J5" s="17" t="s">
        <v>40</v>
      </c>
      <c r="K5" s="22">
        <v>7.8127000000000004</v>
      </c>
      <c r="L5" s="22">
        <v>6.8169000000000004</v>
      </c>
      <c r="M5" s="22">
        <v>3.7248000000000001</v>
      </c>
      <c r="N5" s="22"/>
      <c r="O5" s="65"/>
      <c r="P5" s="22"/>
      <c r="Q5" s="65"/>
      <c r="R5" s="22"/>
      <c r="S5" s="65"/>
      <c r="T5" s="23">
        <f t="shared" si="0"/>
        <v>52.323780511218906</v>
      </c>
      <c r="U5" s="22"/>
      <c r="V5" s="72"/>
      <c r="W5" s="24"/>
    </row>
    <row r="6" spans="1:23" x14ac:dyDescent="0.25">
      <c r="B6" s="25" t="s">
        <v>2</v>
      </c>
      <c r="C6" s="26" t="s">
        <v>11</v>
      </c>
      <c r="E6" s="25" t="s">
        <v>7</v>
      </c>
      <c r="F6" s="26" t="s">
        <v>16</v>
      </c>
      <c r="H6" s="17"/>
      <c r="I6" s="74"/>
      <c r="J6" s="17" t="s">
        <v>41</v>
      </c>
      <c r="K6" s="22">
        <v>7.9443999999999999</v>
      </c>
      <c r="L6" s="22">
        <v>6.3912000000000004</v>
      </c>
      <c r="M6" s="22">
        <v>3.9236</v>
      </c>
      <c r="N6" s="22"/>
      <c r="O6" s="65"/>
      <c r="P6" s="22"/>
      <c r="Q6" s="65"/>
      <c r="R6" s="22"/>
      <c r="S6" s="65"/>
      <c r="T6" s="23">
        <f t="shared" si="0"/>
        <v>50.611751674135228</v>
      </c>
      <c r="U6" s="22"/>
      <c r="V6" s="72"/>
      <c r="W6" s="5"/>
    </row>
    <row r="7" spans="1:23" x14ac:dyDescent="0.25">
      <c r="B7" s="27" t="s">
        <v>3</v>
      </c>
      <c r="C7" s="28" t="s">
        <v>12</v>
      </c>
      <c r="E7" s="27" t="s">
        <v>8</v>
      </c>
      <c r="F7" s="28" t="s">
        <v>17</v>
      </c>
      <c r="H7" s="17"/>
      <c r="I7" s="74"/>
      <c r="J7" s="17" t="s">
        <v>42</v>
      </c>
      <c r="K7" s="22">
        <v>8.2181999999999995</v>
      </c>
      <c r="L7" s="22">
        <v>7.5598999999999998</v>
      </c>
      <c r="M7" s="22">
        <v>4.1684000000000001</v>
      </c>
      <c r="N7" s="23">
        <f>(K3+K4+K5+K6+K7)/5</f>
        <v>7.9506200000000007</v>
      </c>
      <c r="O7" s="68">
        <f>_xlfn.STDEV.S(K3:K7)</f>
        <v>0.29300955957101465</v>
      </c>
      <c r="P7" s="23">
        <f>(L3+L4+L5+L6+L7)/5</f>
        <v>7.3994</v>
      </c>
      <c r="Q7" s="68">
        <f>_xlfn.STDEV.S(L3:L7)</f>
        <v>0.90751233875909243</v>
      </c>
      <c r="R7" s="23">
        <f>(M3+M4+M5+M6+M7)/5</f>
        <v>4.0697599999999996</v>
      </c>
      <c r="S7" s="66">
        <f>_xlfn.STDEV.S(M3:M7)</f>
        <v>0.90260970967523113</v>
      </c>
      <c r="T7" s="23">
        <f t="shared" si="0"/>
        <v>49.278430799931854</v>
      </c>
      <c r="U7" s="29">
        <f>((N7-R7)/N7)*100</f>
        <v>48.812042331289895</v>
      </c>
      <c r="V7" s="72">
        <f>_xlfn.STDEV.S(T3:T7)</f>
        <v>9.6995123779915318</v>
      </c>
      <c r="W7" s="5"/>
    </row>
    <row r="8" spans="1:23" x14ac:dyDescent="0.25">
      <c r="A8" s="14" t="s">
        <v>43</v>
      </c>
      <c r="B8" s="27" t="s">
        <v>4</v>
      </c>
      <c r="C8" s="28" t="s">
        <v>13</v>
      </c>
      <c r="E8" s="27" t="s">
        <v>9</v>
      </c>
      <c r="F8" s="28" t="s">
        <v>18</v>
      </c>
      <c r="H8" s="17"/>
      <c r="I8" s="37"/>
      <c r="J8" s="19" t="s">
        <v>44</v>
      </c>
      <c r="K8" s="16">
        <v>8.2629000000000001</v>
      </c>
      <c r="L8" s="16">
        <v>9.9646000000000008</v>
      </c>
      <c r="M8" s="16">
        <v>6.8611000000000004</v>
      </c>
      <c r="N8" s="16"/>
      <c r="O8" s="64"/>
      <c r="P8" s="16"/>
      <c r="Q8" s="64"/>
      <c r="R8" s="16"/>
      <c r="S8" s="67"/>
      <c r="T8" s="20">
        <f t="shared" si="0"/>
        <v>16.964988079245781</v>
      </c>
      <c r="U8" s="16"/>
      <c r="V8" s="71"/>
      <c r="W8" s="5"/>
    </row>
    <row r="9" spans="1:23" x14ac:dyDescent="0.25">
      <c r="B9" s="27" t="s">
        <v>5</v>
      </c>
      <c r="C9" s="28" t="s">
        <v>14</v>
      </c>
      <c r="E9" s="27" t="s">
        <v>10</v>
      </c>
      <c r="F9" s="28" t="s">
        <v>19</v>
      </c>
      <c r="H9" s="17"/>
      <c r="I9" s="74"/>
      <c r="J9" s="17" t="s">
        <v>45</v>
      </c>
      <c r="K9" s="22">
        <v>7.9206000000000003</v>
      </c>
      <c r="L9" s="22">
        <v>9.6658000000000008</v>
      </c>
      <c r="M9" s="22">
        <v>6.5411999999999999</v>
      </c>
      <c r="N9" s="22"/>
      <c r="O9" s="65"/>
      <c r="P9" s="22"/>
      <c r="Q9" s="65"/>
      <c r="R9" s="22"/>
      <c r="S9" s="66"/>
      <c r="T9" s="23">
        <f t="shared" si="0"/>
        <v>17.415347322172568</v>
      </c>
      <c r="U9" s="22"/>
      <c r="V9" s="72"/>
      <c r="W9" s="5"/>
    </row>
    <row r="10" spans="1:23" x14ac:dyDescent="0.25">
      <c r="B10" s="30" t="s">
        <v>6</v>
      </c>
      <c r="C10" s="31" t="s">
        <v>15</v>
      </c>
      <c r="E10" s="30" t="s">
        <v>46</v>
      </c>
      <c r="F10" s="31" t="s">
        <v>20</v>
      </c>
      <c r="H10" s="17"/>
      <c r="I10" s="74" t="s">
        <v>47</v>
      </c>
      <c r="J10" s="17" t="s">
        <v>48</v>
      </c>
      <c r="K10" s="22">
        <v>7.6863000000000001</v>
      </c>
      <c r="L10" s="22">
        <v>9.3314000000000004</v>
      </c>
      <c r="M10" s="22">
        <v>6.5153999999999996</v>
      </c>
      <c r="N10" s="22"/>
      <c r="O10" s="65"/>
      <c r="P10" s="22"/>
      <c r="Q10" s="65"/>
      <c r="R10" s="22"/>
      <c r="S10" s="66"/>
      <c r="T10" s="23">
        <f t="shared" si="0"/>
        <v>15.233597439600336</v>
      </c>
      <c r="U10" s="22"/>
      <c r="V10" s="72"/>
      <c r="W10" s="5"/>
    </row>
    <row r="11" spans="1:23" x14ac:dyDescent="0.25">
      <c r="H11" s="17"/>
      <c r="I11" s="74"/>
      <c r="J11" s="17" t="s">
        <v>49</v>
      </c>
      <c r="K11" s="22">
        <v>7.8018999999999998</v>
      </c>
      <c r="L11" s="22">
        <v>9.4160000000000004</v>
      </c>
      <c r="M11" s="22">
        <v>6.4222000000000001</v>
      </c>
      <c r="N11" s="22"/>
      <c r="O11" s="65"/>
      <c r="P11" s="22"/>
      <c r="Q11" s="65"/>
      <c r="R11" s="22"/>
      <c r="S11" s="66"/>
      <c r="T11" s="23">
        <f t="shared" si="0"/>
        <v>17.684153859957185</v>
      </c>
      <c r="U11" s="22"/>
      <c r="V11" s="72"/>
      <c r="W11" s="5"/>
    </row>
    <row r="12" spans="1:23" x14ac:dyDescent="0.25">
      <c r="B12" s="25" t="s">
        <v>50</v>
      </c>
      <c r="C12" s="26" t="s">
        <v>51</v>
      </c>
      <c r="E12" s="25" t="s">
        <v>52</v>
      </c>
      <c r="F12" s="26" t="s">
        <v>53</v>
      </c>
      <c r="H12" s="17"/>
      <c r="I12" s="74"/>
      <c r="J12" s="17" t="s">
        <v>54</v>
      </c>
      <c r="K12" s="22">
        <v>7.8112000000000004</v>
      </c>
      <c r="L12" s="22">
        <v>9.6219000000000001</v>
      </c>
      <c r="M12" s="22">
        <v>6.0598000000000001</v>
      </c>
      <c r="N12" s="23">
        <f>(K8+K9+K10+K11+K12)/5</f>
        <v>7.8965800000000002</v>
      </c>
      <c r="O12" s="68">
        <f>_xlfn.STDEV.S(K8:K12)</f>
        <v>0.22092930317185183</v>
      </c>
      <c r="P12" s="23">
        <f>(L8+L9+L10+L11+L12)/5</f>
        <v>9.5999400000000001</v>
      </c>
      <c r="Q12" s="68">
        <f>_xlfn.STDEV.S(L8:L12)</f>
        <v>0.24685236073410374</v>
      </c>
      <c r="R12" s="23">
        <f>(M8+M9+M10+M11+M12)/5</f>
        <v>6.4799400000000009</v>
      </c>
      <c r="S12" s="66">
        <f>_xlfn.STDEV.S(M8:M12)</f>
        <v>0.2872910858345592</v>
      </c>
      <c r="T12" s="23">
        <f t="shared" si="0"/>
        <v>22.4216509627202</v>
      </c>
      <c r="U12" s="29">
        <f>((N12-R12)/N12)*100</f>
        <v>17.939918293742345</v>
      </c>
      <c r="V12" s="72">
        <f>_xlfn.STDEV.S(T8:T12)</f>
        <v>2.6786702942343608</v>
      </c>
      <c r="W12" s="5"/>
    </row>
    <row r="13" spans="1:23" x14ac:dyDescent="0.25">
      <c r="A13" s="14" t="s">
        <v>55</v>
      </c>
      <c r="B13" s="27" t="s">
        <v>56</v>
      </c>
      <c r="C13" s="28" t="s">
        <v>57</v>
      </c>
      <c r="E13" s="27" t="s">
        <v>58</v>
      </c>
      <c r="F13" s="28" t="s">
        <v>59</v>
      </c>
      <c r="H13" s="17"/>
      <c r="I13" s="37"/>
      <c r="J13" s="19" t="s">
        <v>7</v>
      </c>
      <c r="K13" s="16">
        <v>12.327199999999999</v>
      </c>
      <c r="L13" s="16">
        <v>11.8714</v>
      </c>
      <c r="M13" s="16">
        <v>5.7009999999999996</v>
      </c>
      <c r="N13" s="16"/>
      <c r="O13" s="64"/>
      <c r="P13" s="16"/>
      <c r="Q13" s="64"/>
      <c r="R13" s="16"/>
      <c r="S13" s="67"/>
      <c r="T13" s="20">
        <f t="shared" si="0"/>
        <v>53.752677006943998</v>
      </c>
      <c r="U13" s="16"/>
      <c r="V13" s="71"/>
      <c r="W13" s="5"/>
    </row>
    <row r="14" spans="1:23" x14ac:dyDescent="0.25">
      <c r="B14" s="27" t="s">
        <v>60</v>
      </c>
      <c r="C14" s="28" t="s">
        <v>61</v>
      </c>
      <c r="E14" s="27" t="s">
        <v>62</v>
      </c>
      <c r="F14" s="28" t="s">
        <v>63</v>
      </c>
      <c r="H14" s="17"/>
      <c r="I14" s="74"/>
      <c r="J14" s="17" t="s">
        <v>8</v>
      </c>
      <c r="K14" s="22">
        <v>11.769500000000001</v>
      </c>
      <c r="L14" s="22">
        <v>13.148300000000001</v>
      </c>
      <c r="M14" s="22">
        <v>5.2323000000000004</v>
      </c>
      <c r="N14" s="22"/>
      <c r="O14" s="65"/>
      <c r="P14" s="22"/>
      <c r="Q14" s="65"/>
      <c r="R14" s="22"/>
      <c r="S14" s="66"/>
      <c r="T14" s="23">
        <f t="shared" si="0"/>
        <v>55.54356599685628</v>
      </c>
      <c r="U14" s="22"/>
      <c r="V14" s="72"/>
      <c r="W14" s="5"/>
    </row>
    <row r="15" spans="1:23" x14ac:dyDescent="0.25">
      <c r="B15" s="27" t="s">
        <v>64</v>
      </c>
      <c r="C15" s="28" t="s">
        <v>65</v>
      </c>
      <c r="E15" s="27" t="s">
        <v>66</v>
      </c>
      <c r="F15" s="28" t="s">
        <v>67</v>
      </c>
      <c r="H15" s="17"/>
      <c r="I15" s="74" t="s">
        <v>39</v>
      </c>
      <c r="J15" s="17" t="s">
        <v>9</v>
      </c>
      <c r="K15" s="22">
        <v>11.8123</v>
      </c>
      <c r="L15" s="22">
        <v>10.0709</v>
      </c>
      <c r="M15" s="22">
        <v>5.6532</v>
      </c>
      <c r="N15" s="22"/>
      <c r="O15" s="65"/>
      <c r="P15" s="22"/>
      <c r="Q15" s="65"/>
      <c r="R15" s="22"/>
      <c r="S15" s="66"/>
      <c r="T15" s="23">
        <f t="shared" si="0"/>
        <v>52.141411918085389</v>
      </c>
      <c r="U15" s="22"/>
      <c r="V15" s="72"/>
      <c r="W15" s="5"/>
    </row>
    <row r="16" spans="1:23" x14ac:dyDescent="0.25">
      <c r="B16" s="30" t="s">
        <v>68</v>
      </c>
      <c r="C16" s="31" t="s">
        <v>69</v>
      </c>
      <c r="E16" s="30" t="s">
        <v>70</v>
      </c>
      <c r="F16" s="31" t="s">
        <v>71</v>
      </c>
      <c r="H16" s="17"/>
      <c r="I16" s="74"/>
      <c r="J16" s="17" t="s">
        <v>10</v>
      </c>
      <c r="K16" s="22">
        <v>12.5825</v>
      </c>
      <c r="L16" s="22">
        <v>13.3529</v>
      </c>
      <c r="M16" s="22">
        <v>5.7881</v>
      </c>
      <c r="N16" s="22"/>
      <c r="O16" s="65"/>
      <c r="P16" s="22"/>
      <c r="Q16" s="65"/>
      <c r="R16" s="22"/>
      <c r="S16" s="66"/>
      <c r="T16" s="23">
        <f t="shared" si="0"/>
        <v>53.998807868070728</v>
      </c>
      <c r="U16" s="22"/>
      <c r="V16" s="72"/>
      <c r="W16" s="5"/>
    </row>
    <row r="17" spans="8:23" x14ac:dyDescent="0.25">
      <c r="H17" s="17"/>
      <c r="I17" s="74"/>
      <c r="J17" s="17" t="s">
        <v>46</v>
      </c>
      <c r="K17" s="22">
        <v>11.3582</v>
      </c>
      <c r="L17" s="22">
        <v>8.4738000000000007</v>
      </c>
      <c r="M17" s="22">
        <v>5.8266</v>
      </c>
      <c r="N17" s="23">
        <f>(K13+K14+K15+K16+K17)/5</f>
        <v>11.969939999999999</v>
      </c>
      <c r="O17" s="68">
        <f>_xlfn.STDEV.S(K13:K17)</f>
        <v>0.48531352031444547</v>
      </c>
      <c r="P17" s="23">
        <f>(L13+L14+L15+L16+L17)/5</f>
        <v>11.383459999999999</v>
      </c>
      <c r="Q17" s="68">
        <f>_xlfn.STDEV.S(L13:L17)</f>
        <v>2.0868861164423946</v>
      </c>
      <c r="R17" s="23">
        <f>(M13+M14+M15+M16+M17)/5</f>
        <v>5.6402400000000004</v>
      </c>
      <c r="S17" s="66">
        <f>_xlfn.STDEV.S(M13:M17)</f>
        <v>0.23815300334028944</v>
      </c>
      <c r="T17" s="23">
        <f t="shared" si="0"/>
        <v>48.701378739589018</v>
      </c>
      <c r="U17" s="29">
        <f>((N17-R17)/N17)*100</f>
        <v>52.879964310598041</v>
      </c>
      <c r="V17" s="72">
        <f>_xlfn.STDEV.S(T13:T17)</f>
        <v>2.6029081141913868</v>
      </c>
      <c r="W17" s="5"/>
    </row>
    <row r="18" spans="8:23" x14ac:dyDescent="0.25">
      <c r="H18" s="17"/>
      <c r="I18" s="37"/>
      <c r="J18" s="19" t="s">
        <v>52</v>
      </c>
      <c r="K18" s="16">
        <v>12.394399999999999</v>
      </c>
      <c r="L18" s="16">
        <v>14.5038</v>
      </c>
      <c r="M18" s="16">
        <v>9.6834000000000007</v>
      </c>
      <c r="N18" s="16"/>
      <c r="O18" s="64"/>
      <c r="P18" s="16"/>
      <c r="Q18" s="64"/>
      <c r="R18" s="16"/>
      <c r="S18" s="67"/>
      <c r="T18" s="20">
        <f t="shared" si="0"/>
        <v>21.872781256051109</v>
      </c>
      <c r="U18" s="16"/>
      <c r="V18" s="71"/>
      <c r="W18" s="5"/>
    </row>
    <row r="19" spans="8:23" x14ac:dyDescent="0.25">
      <c r="H19" s="17"/>
      <c r="I19" s="74"/>
      <c r="J19" s="17" t="s">
        <v>58</v>
      </c>
      <c r="K19" s="22">
        <v>11.9808</v>
      </c>
      <c r="L19" s="22">
        <v>13.177</v>
      </c>
      <c r="M19" s="22">
        <v>8.7673000000000005</v>
      </c>
      <c r="N19" s="22"/>
      <c r="O19" s="65"/>
      <c r="P19" s="22"/>
      <c r="Q19" s="65"/>
      <c r="R19" s="22"/>
      <c r="S19" s="66"/>
      <c r="T19" s="23">
        <f t="shared" si="0"/>
        <v>26.822081997863243</v>
      </c>
      <c r="U19" s="22"/>
      <c r="V19" s="72"/>
      <c r="W19" s="5"/>
    </row>
    <row r="20" spans="8:23" x14ac:dyDescent="0.25">
      <c r="H20" s="17"/>
      <c r="I20" s="74" t="s">
        <v>47</v>
      </c>
      <c r="J20" s="17" t="s">
        <v>62</v>
      </c>
      <c r="K20" s="22">
        <v>11.8057</v>
      </c>
      <c r="L20" s="22">
        <v>13.210900000000001</v>
      </c>
      <c r="M20" s="22">
        <v>8.9987999999999992</v>
      </c>
      <c r="N20" s="22"/>
      <c r="O20" s="65"/>
      <c r="P20" s="22"/>
      <c r="Q20" s="65"/>
      <c r="R20" s="22"/>
      <c r="S20" s="66"/>
      <c r="T20" s="23">
        <f t="shared" si="0"/>
        <v>23.775803213701863</v>
      </c>
      <c r="U20" s="22"/>
      <c r="V20" s="72"/>
      <c r="W20" s="5"/>
    </row>
    <row r="21" spans="8:23" x14ac:dyDescent="0.25">
      <c r="H21" s="17"/>
      <c r="I21" s="74"/>
      <c r="J21" s="17" t="s">
        <v>66</v>
      </c>
      <c r="K21" s="22">
        <v>12.492100000000001</v>
      </c>
      <c r="L21" s="22">
        <v>13.4595</v>
      </c>
      <c r="M21" s="22">
        <v>9.5152000000000001</v>
      </c>
      <c r="N21" s="22"/>
      <c r="O21" s="65"/>
      <c r="P21" s="22"/>
      <c r="Q21" s="65"/>
      <c r="R21" s="22"/>
      <c r="S21" s="66"/>
      <c r="T21" s="23">
        <f t="shared" si="0"/>
        <v>23.830260724778064</v>
      </c>
      <c r="U21" s="22"/>
      <c r="V21" s="72"/>
      <c r="W21" s="5"/>
    </row>
    <row r="22" spans="8:23" x14ac:dyDescent="0.25">
      <c r="H22" s="17"/>
      <c r="I22" s="74"/>
      <c r="J22" s="17" t="s">
        <v>70</v>
      </c>
      <c r="K22" s="22">
        <v>11.452999999999999</v>
      </c>
      <c r="L22" s="22">
        <v>12.030200000000001</v>
      </c>
      <c r="M22" s="22">
        <v>8.5343</v>
      </c>
      <c r="N22" s="23">
        <f>(K18+K19+K20+K21+K22)/5</f>
        <v>12.025200000000002</v>
      </c>
      <c r="O22" s="68">
        <f>_xlfn.STDEV.S(K18:K22)</f>
        <v>0.42774662476751374</v>
      </c>
      <c r="P22" s="23">
        <f>(L18+L19+L20+L21+L22)/5</f>
        <v>13.27628</v>
      </c>
      <c r="Q22" s="68">
        <f>_xlfn.STDEV.S(L18:L22)</f>
        <v>0.88136560915433937</v>
      </c>
      <c r="R22" s="23">
        <f>(M18+M19+M20+M21+M22)/5</f>
        <v>9.0998000000000001</v>
      </c>
      <c r="S22" s="66">
        <f>_xlfn.STDEV.S(M18:M22)</f>
        <v>0.48828619169499371</v>
      </c>
      <c r="T22" s="23">
        <f t="shared" si="0"/>
        <v>25.484152623766693</v>
      </c>
      <c r="U22" s="29">
        <f>((N22-R22)/N22)*100</f>
        <v>24.327246116488716</v>
      </c>
      <c r="V22" s="72">
        <f>_xlfn.STDEV.S(T18:T22)</f>
        <v>1.8797399440102796</v>
      </c>
      <c r="W22" s="5"/>
    </row>
    <row r="23" spans="8:23" x14ac:dyDescent="0.25">
      <c r="H23" s="3"/>
      <c r="I23" s="75"/>
      <c r="J23" s="19" t="s">
        <v>11</v>
      </c>
      <c r="K23" s="16">
        <v>8.4253999999999998</v>
      </c>
      <c r="L23" s="16">
        <v>12.6069</v>
      </c>
      <c r="M23" s="16">
        <v>8.1079000000000008</v>
      </c>
      <c r="N23" s="16"/>
      <c r="O23" s="64"/>
      <c r="P23" s="16"/>
      <c r="Q23" s="64"/>
      <c r="R23" s="16"/>
      <c r="S23" s="67"/>
      <c r="T23" s="20">
        <f t="shared" si="0"/>
        <v>3.7683670804946825</v>
      </c>
      <c r="U23" s="16"/>
      <c r="V23" s="71"/>
    </row>
    <row r="24" spans="8:23" x14ac:dyDescent="0.25">
      <c r="H24" s="3"/>
      <c r="I24" s="76"/>
      <c r="J24" s="17" t="s">
        <v>12</v>
      </c>
      <c r="K24" s="22">
        <v>8.3285999999999998</v>
      </c>
      <c r="L24" s="22">
        <v>22.474299999999999</v>
      </c>
      <c r="M24" s="22">
        <v>8.3673000000000002</v>
      </c>
      <c r="N24" s="22"/>
      <c r="O24" s="65"/>
      <c r="P24" s="22"/>
      <c r="Q24" s="65"/>
      <c r="R24" s="22"/>
      <c r="S24" s="66"/>
      <c r="T24" s="23">
        <f t="shared" si="0"/>
        <v>-0.46466392911174031</v>
      </c>
      <c r="U24" s="22"/>
      <c r="V24" s="72"/>
    </row>
    <row r="25" spans="8:23" x14ac:dyDescent="0.25">
      <c r="H25" s="3"/>
      <c r="I25" s="76" t="s">
        <v>39</v>
      </c>
      <c r="J25" s="17" t="s">
        <v>13</v>
      </c>
      <c r="K25" s="22">
        <v>8.4780999999999995</v>
      </c>
      <c r="L25" s="22">
        <v>19.421600000000002</v>
      </c>
      <c r="M25" s="22">
        <v>7.8571</v>
      </c>
      <c r="N25" s="22"/>
      <c r="O25" s="65"/>
      <c r="P25" s="22"/>
      <c r="Q25" s="65"/>
      <c r="R25" s="22"/>
      <c r="S25" s="66"/>
      <c r="T25" s="23">
        <f t="shared" si="0"/>
        <v>7.3247543671341413</v>
      </c>
      <c r="U25" s="22"/>
      <c r="V25" s="72"/>
    </row>
    <row r="26" spans="8:23" x14ac:dyDescent="0.25">
      <c r="H26" s="3"/>
      <c r="I26" s="76"/>
      <c r="J26" s="17" t="s">
        <v>14</v>
      </c>
      <c r="K26" s="22">
        <v>8.5066000000000006</v>
      </c>
      <c r="L26" s="22">
        <v>14.3447</v>
      </c>
      <c r="M26" s="22">
        <v>7.2701000000000002</v>
      </c>
      <c r="N26" s="22"/>
      <c r="O26" s="65"/>
      <c r="P26" s="22"/>
      <c r="Q26" s="65"/>
      <c r="R26" s="22"/>
      <c r="S26" s="66"/>
      <c r="T26" s="23">
        <f t="shared" si="0"/>
        <v>14.535772223920254</v>
      </c>
      <c r="U26" s="22"/>
      <c r="V26" s="72"/>
    </row>
    <row r="27" spans="8:23" x14ac:dyDescent="0.25">
      <c r="H27" s="3"/>
      <c r="I27" s="76"/>
      <c r="J27" s="17" t="s">
        <v>72</v>
      </c>
      <c r="K27" s="22">
        <v>8.4016999999999999</v>
      </c>
      <c r="L27" s="22">
        <v>15.2057</v>
      </c>
      <c r="M27" s="22">
        <v>6.774</v>
      </c>
      <c r="N27" s="23">
        <f>(K23+K24+K25+K26+K27)/5</f>
        <v>8.4280799999999978</v>
      </c>
      <c r="O27" s="68">
        <f>_xlfn.STDEV.S(K23:K27)</f>
        <v>6.9402355867794752E-2</v>
      </c>
      <c r="P27" s="23">
        <f>(L23+L24+L25+L26+L27)/5</f>
        <v>16.810639999999999</v>
      </c>
      <c r="Q27" s="68">
        <f>_xlfn.STDEV.S(L23:L27)</f>
        <v>4.0380155767406229</v>
      </c>
      <c r="R27" s="23">
        <f>(M23+M24+M25+M26+M27)/5</f>
        <v>7.675279999999999</v>
      </c>
      <c r="S27" s="66">
        <f>_xlfn.STDEV.S(M23:M27)</f>
        <v>0.64722228175488539</v>
      </c>
      <c r="T27" s="23">
        <f t="shared" si="0"/>
        <v>19.373460133068306</v>
      </c>
      <c r="U27" s="29">
        <f>((N27-R27)/N27)*100</f>
        <v>8.9320462074398801</v>
      </c>
      <c r="V27" s="72">
        <f>_xlfn.STDEV.S(T23:T27)</f>
        <v>8.0306755217596599</v>
      </c>
    </row>
    <row r="28" spans="8:23" x14ac:dyDescent="0.25">
      <c r="H28" s="3"/>
      <c r="I28" s="75"/>
      <c r="J28" s="19" t="s">
        <v>51</v>
      </c>
      <c r="K28" s="16">
        <v>8.4885999999999999</v>
      </c>
      <c r="L28" s="16">
        <v>12.8004</v>
      </c>
      <c r="M28" s="16">
        <v>8.5327999999999999</v>
      </c>
      <c r="N28" s="16"/>
      <c r="O28" s="64"/>
      <c r="P28" s="16"/>
      <c r="Q28" s="64"/>
      <c r="R28" s="16"/>
      <c r="S28" s="67"/>
      <c r="T28" s="20">
        <f t="shared" si="0"/>
        <v>-0.52069834837311235</v>
      </c>
      <c r="U28" s="16"/>
      <c r="V28" s="71"/>
    </row>
    <row r="29" spans="8:23" x14ac:dyDescent="0.25">
      <c r="H29" s="3"/>
      <c r="I29" s="76"/>
      <c r="J29" s="17" t="s">
        <v>73</v>
      </c>
      <c r="K29" s="22">
        <v>8.3887999999999998</v>
      </c>
      <c r="L29" s="22">
        <v>11.6427</v>
      </c>
      <c r="M29" s="22">
        <v>7.9234</v>
      </c>
      <c r="N29" s="22"/>
      <c r="O29" s="65"/>
      <c r="P29" s="22"/>
      <c r="Q29" s="65"/>
      <c r="R29" s="22"/>
      <c r="S29" s="66"/>
      <c r="T29" s="23">
        <f t="shared" si="0"/>
        <v>5.5478733549494539</v>
      </c>
      <c r="U29" s="22"/>
      <c r="V29" s="72"/>
    </row>
    <row r="30" spans="8:23" x14ac:dyDescent="0.25">
      <c r="H30" s="3"/>
      <c r="I30" s="76" t="s">
        <v>47</v>
      </c>
      <c r="J30" s="17" t="s">
        <v>61</v>
      </c>
      <c r="K30" s="22">
        <v>8.2487999999999992</v>
      </c>
      <c r="L30" s="22">
        <v>11.032400000000001</v>
      </c>
      <c r="M30" s="22">
        <v>7.6729000000000003</v>
      </c>
      <c r="N30" s="22"/>
      <c r="O30" s="65"/>
      <c r="P30" s="22"/>
      <c r="Q30" s="65"/>
      <c r="R30" s="22"/>
      <c r="S30" s="66"/>
      <c r="T30" s="23">
        <f t="shared" si="0"/>
        <v>6.981621569197932</v>
      </c>
      <c r="U30" s="22"/>
      <c r="V30" s="72"/>
    </row>
    <row r="31" spans="8:23" x14ac:dyDescent="0.25">
      <c r="H31" s="3"/>
      <c r="I31" s="76"/>
      <c r="J31" s="17" t="s">
        <v>65</v>
      </c>
      <c r="K31" s="22">
        <v>8.2926000000000002</v>
      </c>
      <c r="L31" s="22">
        <v>11.5853</v>
      </c>
      <c r="M31" s="22">
        <v>7.4819000000000004</v>
      </c>
      <c r="N31" s="22"/>
      <c r="O31" s="65"/>
      <c r="P31" s="22"/>
      <c r="Q31" s="65"/>
      <c r="R31" s="22"/>
      <c r="S31" s="66"/>
      <c r="T31" s="23">
        <f t="shared" si="0"/>
        <v>9.7761859971540854</v>
      </c>
      <c r="U31" s="22"/>
      <c r="V31" s="72"/>
    </row>
    <row r="32" spans="8:23" x14ac:dyDescent="0.25">
      <c r="H32" s="3"/>
      <c r="I32" s="76"/>
      <c r="J32" s="17" t="s">
        <v>69</v>
      </c>
      <c r="K32" s="22">
        <v>8.2003000000000004</v>
      </c>
      <c r="L32" s="22">
        <v>12.2745</v>
      </c>
      <c r="M32" s="22">
        <v>8.1850000000000005</v>
      </c>
      <c r="N32" s="23">
        <f>(K28+K29+K30+K31+K32)/5</f>
        <v>8.3238200000000013</v>
      </c>
      <c r="O32" s="68">
        <f>_xlfn.STDEV.S(K28:K32)</f>
        <v>0.11536326104960795</v>
      </c>
      <c r="P32" s="23">
        <f>(L28+L29+L30+L31+L32)/5</f>
        <v>11.86706</v>
      </c>
      <c r="Q32" s="68">
        <f>_xlfn.STDEV.S(L28:L32)</f>
        <v>0.68255298915175777</v>
      </c>
      <c r="R32" s="23">
        <f>(M28+M29+M30+M31+M32)/5</f>
        <v>7.9592000000000001</v>
      </c>
      <c r="S32" s="66">
        <f>_xlfn.STDEV.S(M28:M32)</f>
        <v>0.41565226451927323</v>
      </c>
      <c r="T32" s="23">
        <f t="shared" si="0"/>
        <v>0.18657853980951755</v>
      </c>
      <c r="U32" s="29">
        <f>((N32-R32)/N32)*100</f>
        <v>4.380440711115825</v>
      </c>
      <c r="V32" s="72">
        <f>_xlfn.STDEV.S(T28:T32)</f>
        <v>4.4399265175327063</v>
      </c>
    </row>
    <row r="33" spans="8:22" x14ac:dyDescent="0.25">
      <c r="H33" s="17"/>
      <c r="I33" s="37"/>
      <c r="J33" s="19" t="s">
        <v>16</v>
      </c>
      <c r="K33" s="16">
        <v>13.222099999999999</v>
      </c>
      <c r="L33" s="16">
        <v>21.629899999999999</v>
      </c>
      <c r="M33" s="16">
        <v>12.517899999999999</v>
      </c>
      <c r="N33" s="16"/>
      <c r="O33" s="64"/>
      <c r="P33" s="16"/>
      <c r="Q33" s="64"/>
      <c r="R33" s="16"/>
      <c r="S33" s="64"/>
      <c r="T33" s="20">
        <f t="shared" si="0"/>
        <v>5.3259315842415367</v>
      </c>
      <c r="U33" s="16"/>
      <c r="V33" s="71"/>
    </row>
    <row r="34" spans="8:22" x14ac:dyDescent="0.25">
      <c r="H34" s="17"/>
      <c r="I34" s="74"/>
      <c r="J34" s="17" t="s">
        <v>17</v>
      </c>
      <c r="K34" s="22">
        <v>13.0982</v>
      </c>
      <c r="L34" s="22">
        <v>24.698499999999999</v>
      </c>
      <c r="M34" s="22">
        <v>11.9895</v>
      </c>
      <c r="N34" s="22"/>
      <c r="O34" s="65"/>
      <c r="P34" s="22"/>
      <c r="Q34" s="65"/>
      <c r="R34" s="22"/>
      <c r="S34" s="65"/>
      <c r="T34" s="23">
        <f t="shared" si="0"/>
        <v>8.4645218426959481</v>
      </c>
      <c r="U34" s="22"/>
      <c r="V34" s="72"/>
    </row>
    <row r="35" spans="8:22" x14ac:dyDescent="0.25">
      <c r="H35" s="17"/>
      <c r="I35" s="74" t="s">
        <v>39</v>
      </c>
      <c r="J35" s="17" t="s">
        <v>18</v>
      </c>
      <c r="K35" s="22">
        <v>13.1816</v>
      </c>
      <c r="L35" s="22">
        <v>25.671299999999999</v>
      </c>
      <c r="M35" s="22">
        <v>12.832000000000001</v>
      </c>
      <c r="N35" s="22"/>
      <c r="O35" s="65"/>
      <c r="P35" s="22"/>
      <c r="Q35" s="65"/>
      <c r="R35" s="22"/>
      <c r="S35" s="65"/>
      <c r="T35" s="23">
        <f t="shared" si="0"/>
        <v>2.6521818292164747</v>
      </c>
      <c r="U35" s="22"/>
      <c r="V35" s="72"/>
    </row>
    <row r="36" spans="8:22" x14ac:dyDescent="0.25">
      <c r="H36" s="17"/>
      <c r="I36" s="74"/>
      <c r="J36" s="17" t="s">
        <v>19</v>
      </c>
      <c r="K36" s="22">
        <v>13.0846</v>
      </c>
      <c r="L36" s="22">
        <v>24.9633</v>
      </c>
      <c r="M36" s="22">
        <v>12.381600000000001</v>
      </c>
      <c r="N36" s="22"/>
      <c r="O36" s="65"/>
      <c r="P36" s="22"/>
      <c r="Q36" s="65"/>
      <c r="R36" s="22"/>
      <c r="S36" s="65"/>
      <c r="T36" s="23">
        <f t="shared" si="0"/>
        <v>5.3727282454182737</v>
      </c>
      <c r="U36" s="22"/>
      <c r="V36" s="72"/>
    </row>
    <row r="37" spans="8:22" x14ac:dyDescent="0.25">
      <c r="H37" s="17"/>
      <c r="I37" s="74"/>
      <c r="J37" s="17" t="s">
        <v>20</v>
      </c>
      <c r="K37" s="22">
        <v>13.247</v>
      </c>
      <c r="L37" s="22">
        <v>24.463899999999999</v>
      </c>
      <c r="M37" s="22">
        <v>12.7645</v>
      </c>
      <c r="N37" s="23">
        <f>(K33+K34+K35+K36+K37)/5</f>
        <v>13.166700000000001</v>
      </c>
      <c r="O37" s="68">
        <f>_xlfn.STDEV.S(K33:K37)</f>
        <v>7.2752869359221581E-2</v>
      </c>
      <c r="P37" s="23">
        <f>(L33+L34+L35+L36+L37)/5</f>
        <v>24.28538</v>
      </c>
      <c r="Q37" s="68">
        <f>_xlfn.STDEV.S(L33:L37)</f>
        <v>1.5519714340154589</v>
      </c>
      <c r="R37" s="23">
        <f>(M33+M34+M35+M36+M37)/5</f>
        <v>12.4971</v>
      </c>
      <c r="S37" s="68">
        <f>_xlfn.STDEV.S(M33:M37)</f>
        <v>0.33730231988529247</v>
      </c>
      <c r="T37" s="23">
        <f t="shared" si="0"/>
        <v>3.6423341133841616</v>
      </c>
      <c r="U37" s="29">
        <f>((N37-R37)/N37)*100</f>
        <v>5.0855567454259676</v>
      </c>
      <c r="V37" s="72">
        <f>_xlfn.STDEV.S(T33:T37)</f>
        <v>2.211429330910804</v>
      </c>
    </row>
    <row r="38" spans="8:22" x14ac:dyDescent="0.25">
      <c r="H38" s="17"/>
      <c r="I38" s="37"/>
      <c r="J38" s="19" t="s">
        <v>53</v>
      </c>
      <c r="K38" s="16">
        <v>13.2148</v>
      </c>
      <c r="L38" s="16">
        <v>24.1341</v>
      </c>
      <c r="M38" s="16">
        <v>12.8125</v>
      </c>
      <c r="N38" s="16"/>
      <c r="O38" s="64"/>
      <c r="P38" s="16"/>
      <c r="Q38" s="64"/>
      <c r="R38" s="16"/>
      <c r="S38" s="64"/>
      <c r="T38" s="20">
        <f t="shared" si="0"/>
        <v>3.0443139510246109</v>
      </c>
      <c r="U38" s="16"/>
      <c r="V38" s="71"/>
    </row>
    <row r="39" spans="8:22" x14ac:dyDescent="0.25">
      <c r="H39" s="17"/>
      <c r="I39" s="74"/>
      <c r="J39" s="17" t="s">
        <v>59</v>
      </c>
      <c r="K39" s="22">
        <v>12.94</v>
      </c>
      <c r="L39" s="22">
        <v>25.391300000000001</v>
      </c>
      <c r="M39" s="22">
        <v>12.5984</v>
      </c>
      <c r="N39" s="22"/>
      <c r="O39" s="65"/>
      <c r="P39" s="22"/>
      <c r="Q39" s="65"/>
      <c r="R39" s="22"/>
      <c r="S39" s="65"/>
      <c r="T39" s="23">
        <f t="shared" si="0"/>
        <v>2.6398763523956701</v>
      </c>
      <c r="U39" s="22"/>
      <c r="V39" s="72"/>
    </row>
    <row r="40" spans="8:22" x14ac:dyDescent="0.25">
      <c r="H40" s="17"/>
      <c r="I40" s="74" t="s">
        <v>47</v>
      </c>
      <c r="J40" s="17" t="s">
        <v>63</v>
      </c>
      <c r="K40" s="22">
        <v>13.142200000000001</v>
      </c>
      <c r="L40" s="22">
        <v>25.265899999999998</v>
      </c>
      <c r="M40" s="22">
        <v>12.8537</v>
      </c>
      <c r="N40" s="22"/>
      <c r="O40" s="65"/>
      <c r="P40" s="22"/>
      <c r="Q40" s="65"/>
      <c r="R40" s="22"/>
      <c r="S40" s="65"/>
      <c r="T40" s="23">
        <f t="shared" si="0"/>
        <v>2.195218456575009</v>
      </c>
      <c r="U40" s="22"/>
      <c r="V40" s="72"/>
    </row>
    <row r="41" spans="8:22" x14ac:dyDescent="0.25">
      <c r="H41" s="17"/>
      <c r="I41" s="74"/>
      <c r="J41" s="17" t="s">
        <v>67</v>
      </c>
      <c r="K41" s="22">
        <v>12.932</v>
      </c>
      <c r="L41" s="22">
        <v>25.4238</v>
      </c>
      <c r="M41" s="22">
        <v>12.834099999999999</v>
      </c>
      <c r="N41" s="22"/>
      <c r="O41" s="65"/>
      <c r="P41" s="22"/>
      <c r="Q41" s="65"/>
      <c r="R41" s="22"/>
      <c r="S41" s="65"/>
      <c r="T41" s="23">
        <f t="shared" si="0"/>
        <v>0.75703680791834971</v>
      </c>
      <c r="U41" s="22"/>
      <c r="V41" s="72"/>
    </row>
    <row r="42" spans="8:22" x14ac:dyDescent="0.25">
      <c r="H42" s="17"/>
      <c r="I42" s="77"/>
      <c r="J42" s="33" t="s">
        <v>71</v>
      </c>
      <c r="K42" s="34">
        <v>13.075900000000001</v>
      </c>
      <c r="L42" s="34">
        <v>25.545400000000001</v>
      </c>
      <c r="M42" s="34">
        <v>12.808299999999999</v>
      </c>
      <c r="N42" s="35">
        <f>(K38+K39+K40+K41+K42)/5</f>
        <v>13.060980000000001</v>
      </c>
      <c r="O42" s="69">
        <f>_xlfn.STDEV.S(K38:K42)</f>
        <v>0.12424963581435587</v>
      </c>
      <c r="P42" s="35">
        <f>(L38+L39+L40+L41+L42)/5</f>
        <v>25.152100000000001</v>
      </c>
      <c r="Q42" s="69">
        <f>_xlfn.STDEV.S(L38:L42)</f>
        <v>0.57771032100872155</v>
      </c>
      <c r="R42" s="35">
        <f>(M38+M39+M40+M41+M42)/5</f>
        <v>12.7814</v>
      </c>
      <c r="S42" s="69">
        <f>_xlfn.STDEV.S(M38:M42)</f>
        <v>0.10390428287611625</v>
      </c>
      <c r="T42" s="35">
        <f t="shared" si="0"/>
        <v>2.0465130507269222</v>
      </c>
      <c r="U42" s="36">
        <f>((N42-R42)/N42)*100</f>
        <v>2.1405744438778793</v>
      </c>
      <c r="V42" s="73">
        <f>_xlfn.STDEV.S(T38:T42)</f>
        <v>0.86486676520866346</v>
      </c>
    </row>
    <row r="43" spans="8:22" x14ac:dyDescent="0.25">
      <c r="H43" s="17"/>
      <c r="I43" s="17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15"/>
    </row>
    <row r="44" spans="8:22" x14ac:dyDescent="0.25">
      <c r="H44" s="17"/>
      <c r="I44" s="17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15"/>
    </row>
    <row r="45" spans="8:22" x14ac:dyDescent="0.25">
      <c r="H45" s="17"/>
      <c r="I45" s="17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15"/>
    </row>
    <row r="46" spans="8:22" x14ac:dyDescent="0.25">
      <c r="H46" s="17"/>
      <c r="I46" s="17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15"/>
    </row>
    <row r="47" spans="8:22" x14ac:dyDescent="0.25">
      <c r="H47" s="17"/>
      <c r="I47" s="17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15"/>
    </row>
    <row r="48" spans="8:22" x14ac:dyDescent="0.25">
      <c r="H48" s="17"/>
      <c r="I48" s="17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15"/>
    </row>
    <row r="49" spans="8:22" x14ac:dyDescent="0.25">
      <c r="H49" s="17"/>
      <c r="I49" s="17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15"/>
    </row>
    <row r="50" spans="8:22" x14ac:dyDescent="0.25">
      <c r="H50" s="17"/>
      <c r="I50" s="17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15"/>
    </row>
    <row r="51" spans="8:22" x14ac:dyDescent="0.25">
      <c r="H51" s="17"/>
      <c r="I51" s="17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15"/>
    </row>
    <row r="52" spans="8:22" x14ac:dyDescent="0.25">
      <c r="H52" s="17"/>
      <c r="I52" s="17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15"/>
    </row>
    <row r="53" spans="8:22" x14ac:dyDescent="0.25">
      <c r="H53" s="17"/>
      <c r="I53" s="17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15"/>
    </row>
    <row r="54" spans="8:22" x14ac:dyDescent="0.25">
      <c r="H54" s="17"/>
      <c r="I54" s="17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15"/>
    </row>
    <row r="55" spans="8:22" x14ac:dyDescent="0.25">
      <c r="H55" s="17"/>
      <c r="I55" s="17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15"/>
    </row>
    <row r="56" spans="8:22" x14ac:dyDescent="0.25">
      <c r="H56" s="17"/>
      <c r="I56" s="17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15"/>
    </row>
    <row r="57" spans="8:22" x14ac:dyDescent="0.25">
      <c r="H57" s="17"/>
      <c r="I57" s="17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15"/>
    </row>
    <row r="590" spans="6:14" x14ac:dyDescent="0.25">
      <c r="F590" s="3"/>
      <c r="N590" s="2"/>
    </row>
    <row r="591" spans="6:14" x14ac:dyDescent="0.25">
      <c r="F591" s="3"/>
      <c r="N591" s="2"/>
    </row>
    <row r="592" spans="6:14" x14ac:dyDescent="0.25">
      <c r="N592" s="2"/>
    </row>
    <row r="593" spans="14:14" x14ac:dyDescent="0.25">
      <c r="N593" s="2"/>
    </row>
    <row r="594" spans="14:14" x14ac:dyDescent="0.25">
      <c r="N594" s="2"/>
    </row>
  </sheetData>
  <pageMargins left="0.7" right="0.7" top="0.75" bottom="0.75" header="0.3" footer="0.3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TG DTA MS</vt:lpstr>
      <vt:lpstr>EMC</vt:lpstr>
      <vt:lpstr>pH value</vt:lpstr>
      <vt:lpstr>cone calorimeter</vt:lpstr>
      <vt:lpstr>fungal durability-EN 113-1</vt:lpstr>
    </vt:vector>
  </TitlesOfParts>
  <Company>ZAG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Andreja Pondelak</dc:creator>
  <cp:lastModifiedBy>Andreja Pondelak</cp:lastModifiedBy>
  <cp:lastPrinted>2020-10-06T11:23:54Z</cp:lastPrinted>
  <dcterms:created xsi:type="dcterms:W3CDTF">2019-10-24T12:22:53Z</dcterms:created>
  <dcterms:modified xsi:type="dcterms:W3CDTF">2025-05-14T16:26:42Z</dcterms:modified>
</cp:coreProperties>
</file>